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Frontespizio" sheetId="1" r:id="rId1"/>
    <sheet name="parte1" sheetId="2" r:id="rId2"/>
    <sheet name="parte2" sheetId="3" r:id="rId3"/>
  </sheets>
  <definedNames>
    <definedName name="_xlnm.Print_Area" localSheetId="1">'parte1'!$A$2:$Y$39</definedName>
    <definedName name="_xlnm.Print_Area" localSheetId="2">'parte2'!$A$2:$Y$39</definedName>
  </definedNames>
  <calcPr fullCalcOnLoad="1"/>
</workbook>
</file>

<file path=xl/sharedStrings.xml><?xml version="1.0" encoding="utf-8"?>
<sst xmlns="http://schemas.openxmlformats.org/spreadsheetml/2006/main" count="78" uniqueCount="34">
  <si>
    <t>Cognome</t>
  </si>
  <si>
    <t>Nome</t>
  </si>
  <si>
    <t>%</t>
  </si>
  <si>
    <t>Dec</t>
  </si>
  <si>
    <t>Liv</t>
  </si>
  <si>
    <t>Materia:</t>
  </si>
  <si>
    <t>Data:</t>
  </si>
  <si>
    <t>Italiano</t>
  </si>
  <si>
    <t>Inglese</t>
  </si>
  <si>
    <t>Francese</t>
  </si>
  <si>
    <t>Tecnologia</t>
  </si>
  <si>
    <t>Arte</t>
  </si>
  <si>
    <t>Musica</t>
  </si>
  <si>
    <t>Lar</t>
  </si>
  <si>
    <t>Classe</t>
  </si>
  <si>
    <t>Matematica</t>
  </si>
  <si>
    <t>Scienze Motorie</t>
  </si>
  <si>
    <t>Sintetico</t>
  </si>
  <si>
    <t>Griglia per la rilevazione delle prove di ingresso disciplinari</t>
  </si>
  <si>
    <t>Religione</t>
  </si>
  <si>
    <t>Ai responsabili Area Riservata Sito:</t>
  </si>
  <si>
    <t>PLESSO:</t>
  </si>
  <si>
    <t>Dopo aver scaricato  il file XLS:</t>
  </si>
  <si>
    <t>Anno Scolastico</t>
  </si>
  <si>
    <t>Inserire nella cella G6 la sede del plesso</t>
  </si>
  <si>
    <t>Inserire nella cella F8 l'anno scolastico</t>
  </si>
  <si>
    <t>Inserire nella cella F9 la classe</t>
  </si>
  <si>
    <t xml:space="preserve">Salvare con nome nella cartella della classe </t>
  </si>
  <si>
    <t xml:space="preserve"> </t>
  </si>
  <si>
    <t>Prove di  ingresso disciplinari</t>
  </si>
  <si>
    <r>
      <t xml:space="preserve">Inserire nella cella </t>
    </r>
    <r>
      <rPr>
        <b/>
        <sz val="10"/>
        <rFont val="Arial"/>
        <family val="2"/>
      </rPr>
      <t xml:space="preserve">D6 </t>
    </r>
    <r>
      <rPr>
        <b/>
        <sz val="9"/>
        <rFont val="Arial"/>
        <family val="2"/>
      </rPr>
      <t>il Plesso (Primaria o Secondaria)</t>
    </r>
  </si>
  <si>
    <t>Inserire  nel foglio parte1 il Cognome e Nome degli Alunni</t>
  </si>
  <si>
    <t>2018/2019</t>
  </si>
  <si>
    <t>Griglia per la rilevazione delle prove di uscita disciplinari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</si>
</sst>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3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 Narrow"/>
      <family val="2"/>
    </font>
    <font>
      <b/>
      <sz val="1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48">
      <alignment/>
      <protection/>
    </xf>
    <xf numFmtId="0" fontId="3" fillId="0" borderId="0" xfId="48" applyFont="1" applyAlignment="1">
      <alignment horizontal="center"/>
      <protection/>
    </xf>
    <xf numFmtId="0" fontId="2" fillId="0" borderId="0" xfId="48" applyFont="1">
      <alignment/>
      <protection/>
    </xf>
    <xf numFmtId="0" fontId="9" fillId="34" borderId="13" xfId="48" applyFont="1" applyFill="1" applyBorder="1" applyAlignment="1">
      <alignment/>
      <protection/>
    </xf>
    <xf numFmtId="0" fontId="3" fillId="34" borderId="14" xfId="48" applyFont="1" applyFill="1" applyBorder="1" applyAlignment="1">
      <alignment/>
      <protection/>
    </xf>
    <xf numFmtId="0" fontId="3" fillId="34" borderId="15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3" fillId="35" borderId="16" xfId="48" applyFont="1" applyFill="1" applyBorder="1" applyAlignment="1">
      <alignment/>
      <protection/>
    </xf>
    <xf numFmtId="0" fontId="3" fillId="35" borderId="17" xfId="48" applyFont="1" applyFill="1" applyBorder="1" applyAlignment="1">
      <alignment/>
      <protection/>
    </xf>
    <xf numFmtId="0" fontId="3" fillId="35" borderId="18" xfId="48" applyFont="1" applyFill="1" applyBorder="1" applyAlignment="1">
      <alignment/>
      <protection/>
    </xf>
    <xf numFmtId="0" fontId="0" fillId="0" borderId="0" xfId="48" applyBorder="1">
      <alignment/>
      <protection/>
    </xf>
    <xf numFmtId="0" fontId="11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0" applyAlignment="1" applyProtection="1">
      <alignment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0" xfId="48" applyFont="1" applyBorder="1" applyAlignment="1">
      <alignment horizontal="center" vertical="center"/>
      <protection/>
    </xf>
    <xf numFmtId="0" fontId="3" fillId="0" borderId="25" xfId="48" applyFont="1" applyBorder="1" applyAlignment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/>
      <protection locked="0"/>
    </xf>
    <xf numFmtId="0" fontId="10" fillId="0" borderId="26" xfId="48" applyFont="1" applyBorder="1" applyAlignment="1">
      <alignment horizontal="center" wrapText="1"/>
      <protection/>
    </xf>
    <xf numFmtId="0" fontId="10" fillId="0" borderId="27" xfId="48" applyFont="1" applyBorder="1" applyAlignment="1">
      <alignment horizontal="center" wrapText="1"/>
      <protection/>
    </xf>
    <xf numFmtId="0" fontId="10" fillId="0" borderId="28" xfId="48" applyFont="1" applyBorder="1" applyAlignment="1">
      <alignment horizontal="center" wrapText="1"/>
      <protection/>
    </xf>
    <xf numFmtId="0" fontId="3" fillId="0" borderId="26" xfId="48" applyFont="1" applyBorder="1" applyAlignment="1">
      <alignment horizontal="center" vertical="center"/>
      <protection/>
    </xf>
    <xf numFmtId="0" fontId="3" fillId="0" borderId="27" xfId="48" applyFont="1" applyBorder="1" applyAlignment="1">
      <alignment horizontal="center" vertical="center"/>
      <protection/>
    </xf>
    <xf numFmtId="0" fontId="3" fillId="0" borderId="28" xfId="48" applyFont="1" applyBorder="1" applyAlignment="1">
      <alignment horizontal="center" vertical="center"/>
      <protection/>
    </xf>
    <xf numFmtId="0" fontId="10" fillId="0" borderId="26" xfId="48" applyFont="1" applyBorder="1" applyAlignment="1">
      <alignment horizontal="center"/>
      <protection/>
    </xf>
    <xf numFmtId="0" fontId="10" fillId="0" borderId="27" xfId="48" applyFont="1" applyBorder="1" applyAlignment="1">
      <alignment horizontal="center"/>
      <protection/>
    </xf>
    <xf numFmtId="0" fontId="10" fillId="0" borderId="28" xfId="48" applyFont="1" applyBorder="1" applyAlignment="1">
      <alignment horizont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29" xfId="48" applyBorder="1" applyAlignment="1">
      <alignment horizontal="center" vertical="center"/>
      <protection/>
    </xf>
    <xf numFmtId="0" fontId="12" fillId="35" borderId="26" xfId="48" applyFont="1" applyFill="1" applyBorder="1" applyAlignment="1">
      <alignment horizontal="center"/>
      <protection/>
    </xf>
    <xf numFmtId="0" fontId="13" fillId="35" borderId="27" xfId="48" applyFont="1" applyFill="1" applyBorder="1" applyAlignment="1">
      <alignment horizontal="center"/>
      <protection/>
    </xf>
    <xf numFmtId="0" fontId="13" fillId="35" borderId="28" xfId="48" applyFont="1" applyFill="1" applyBorder="1" applyAlignment="1">
      <alignment horizontal="center"/>
      <protection/>
    </xf>
    <xf numFmtId="0" fontId="3" fillId="0" borderId="26" xfId="48" applyFont="1" applyBorder="1" applyAlignment="1">
      <alignment horizontal="center"/>
      <protection/>
    </xf>
    <xf numFmtId="0" fontId="3" fillId="0" borderId="28" xfId="48" applyFont="1" applyBorder="1" applyAlignment="1">
      <alignment horizontal="center"/>
      <protection/>
    </xf>
    <xf numFmtId="0" fontId="3" fillId="0" borderId="27" xfId="48" applyFont="1" applyBorder="1" applyAlignment="1">
      <alignment horizontal="center"/>
      <protection/>
    </xf>
    <xf numFmtId="0" fontId="9" fillId="0" borderId="27" xfId="48" applyFont="1" applyBorder="1" applyAlignment="1">
      <alignment horizontal="center"/>
      <protection/>
    </xf>
    <xf numFmtId="0" fontId="9" fillId="0" borderId="28" xfId="48" applyFont="1" applyBorder="1" applyAlignment="1">
      <alignment horizontal="center"/>
      <protection/>
    </xf>
    <xf numFmtId="0" fontId="15" fillId="0" borderId="26" xfId="48" applyFont="1" applyBorder="1" applyAlignment="1">
      <alignment horizontal="center" wrapText="1"/>
      <protection/>
    </xf>
    <xf numFmtId="0" fontId="15" fillId="0" borderId="27" xfId="48" applyFont="1" applyBorder="1" applyAlignment="1">
      <alignment horizontal="center" wrapText="1"/>
      <protection/>
    </xf>
    <xf numFmtId="0" fontId="15" fillId="0" borderId="28" xfId="48" applyFont="1" applyBorder="1" applyAlignment="1">
      <alignment horizontal="center" wrapText="1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30" xfId="48" applyFont="1" applyBorder="1" applyAlignment="1">
      <alignment horizontal="center" vertical="center"/>
      <protection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6" fillId="35" borderId="19" xfId="0" applyFont="1" applyFill="1" applyBorder="1" applyAlignment="1" applyProtection="1">
      <alignment horizontal="center"/>
      <protection locked="0"/>
    </xf>
    <xf numFmtId="0" fontId="6" fillId="35" borderId="33" xfId="0" applyFont="1" applyFill="1" applyBorder="1" applyAlignment="1" applyProtection="1">
      <alignment horizontal="center"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6" fillId="35" borderId="26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1" fillId="35" borderId="26" xfId="0" applyFont="1" applyFill="1" applyBorder="1" applyAlignment="1" applyProtection="1">
      <alignment horizontal="center"/>
      <protection locked="0"/>
    </xf>
    <xf numFmtId="0" fontId="1" fillId="35" borderId="27" xfId="0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14" xfId="0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Griglie_Secondari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6"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57150</xdr:rowOff>
    </xdr:from>
    <xdr:to>
      <xdr:col>16</xdr:col>
      <xdr:colOff>9525</xdr:colOff>
      <xdr:row>16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3209925"/>
          <a:ext cx="8753475" cy="904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  i Docenti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valutazioni nelle varie discipline presenti nei fogli  parte1 e parte2  vanno inserite  in  %   senza  cifre  decimali 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Automaticamente viene calcolata la valutazione   in Decimi in base alla griglia di valutazione approvata in C.d D. e i vari a livelli di Approfondimento o Recupero.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2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.57421875" style="17" customWidth="1"/>
    <col min="2" max="2" width="9.140625" style="17" customWidth="1"/>
    <col min="3" max="3" width="9.421875" style="17" customWidth="1"/>
    <col min="4" max="9" width="9.140625" style="17" customWidth="1"/>
    <col min="10" max="10" width="3.57421875" style="17" customWidth="1"/>
    <col min="11" max="11" width="8.7109375" style="18" customWidth="1"/>
    <col min="12" max="16384" width="9.140625" style="17" customWidth="1"/>
  </cols>
  <sheetData>
    <row r="4" ht="16.5" thickBot="1"/>
    <row r="5" spans="2:16" s="19" customFormat="1" ht="19.5" customHeight="1" thickBot="1">
      <c r="B5" s="63" t="s">
        <v>29</v>
      </c>
      <c r="C5" s="64"/>
      <c r="D5" s="64"/>
      <c r="E5" s="64"/>
      <c r="F5" s="64"/>
      <c r="G5" s="64"/>
      <c r="H5" s="64"/>
      <c r="I5" s="65"/>
      <c r="K5" s="20" t="s">
        <v>20</v>
      </c>
      <c r="L5" s="21"/>
      <c r="M5" s="21"/>
      <c r="N5" s="21"/>
      <c r="O5" s="21"/>
      <c r="P5" s="22"/>
    </row>
    <row r="6" spans="2:16" s="23" customFormat="1" ht="19.5" customHeight="1" thickBot="1">
      <c r="B6" s="66" t="s">
        <v>21</v>
      </c>
      <c r="C6" s="67"/>
      <c r="D6" s="66"/>
      <c r="E6" s="68"/>
      <c r="F6" s="67"/>
      <c r="G6" s="66"/>
      <c r="H6" s="69"/>
      <c r="I6" s="70"/>
      <c r="K6" s="24" t="s">
        <v>22</v>
      </c>
      <c r="L6" s="25"/>
      <c r="M6" s="25"/>
      <c r="N6" s="25"/>
      <c r="O6" s="25"/>
      <c r="P6" s="26"/>
    </row>
    <row r="7" spans="2:18" ht="22.5" customHeight="1" thickBot="1">
      <c r="B7" s="75"/>
      <c r="C7" s="74"/>
      <c r="D7" s="74"/>
      <c r="E7" s="74"/>
      <c r="F7" s="61"/>
      <c r="G7" s="61"/>
      <c r="H7" s="61"/>
      <c r="I7" s="62"/>
      <c r="J7" s="27"/>
      <c r="K7" s="50">
        <v>1</v>
      </c>
      <c r="L7" s="71" t="s">
        <v>30</v>
      </c>
      <c r="M7" s="72"/>
      <c r="N7" s="72"/>
      <c r="O7" s="72"/>
      <c r="P7" s="73"/>
      <c r="Q7" s="28"/>
      <c r="R7" s="28"/>
    </row>
    <row r="8" spans="2:16" ht="19.5" customHeight="1" thickBot="1">
      <c r="B8" s="55" t="s">
        <v>23</v>
      </c>
      <c r="C8" s="56"/>
      <c r="D8" s="56"/>
      <c r="E8" s="57"/>
      <c r="F8" s="56" t="s">
        <v>32</v>
      </c>
      <c r="G8" s="56"/>
      <c r="H8" s="56"/>
      <c r="I8" s="57"/>
      <c r="J8" s="27"/>
      <c r="K8" s="50">
        <v>2</v>
      </c>
      <c r="L8" s="58" t="s">
        <v>24</v>
      </c>
      <c r="M8" s="59"/>
      <c r="N8" s="59"/>
      <c r="O8" s="59"/>
      <c r="P8" s="60"/>
    </row>
    <row r="9" spans="2:16" ht="19.5" customHeight="1" thickBot="1">
      <c r="B9" s="55" t="s">
        <v>14</v>
      </c>
      <c r="C9" s="56"/>
      <c r="D9" s="56"/>
      <c r="E9" s="57"/>
      <c r="F9" s="55"/>
      <c r="G9" s="56"/>
      <c r="H9" s="56"/>
      <c r="I9" s="57"/>
      <c r="J9" s="27"/>
      <c r="K9" s="50">
        <v>3</v>
      </c>
      <c r="L9" s="58" t="s">
        <v>25</v>
      </c>
      <c r="M9" s="59"/>
      <c r="N9" s="59"/>
      <c r="O9" s="59"/>
      <c r="P9" s="60"/>
    </row>
    <row r="10" spans="2:16" ht="19.5" customHeight="1" thickBot="1">
      <c r="B10" s="55"/>
      <c r="C10" s="56"/>
      <c r="D10" s="56"/>
      <c r="E10" s="57"/>
      <c r="F10" s="55"/>
      <c r="G10" s="56"/>
      <c r="H10" s="56"/>
      <c r="I10" s="57"/>
      <c r="J10" s="27"/>
      <c r="K10" s="50">
        <v>4</v>
      </c>
      <c r="L10" s="58" t="s">
        <v>26</v>
      </c>
      <c r="M10" s="59"/>
      <c r="N10" s="59"/>
      <c r="O10" s="59"/>
      <c r="P10" s="60"/>
    </row>
    <row r="11" spans="2:16" ht="31.5" customHeight="1" thickBot="1">
      <c r="B11" s="49"/>
      <c r="C11" s="49"/>
      <c r="D11" s="49"/>
      <c r="E11" s="49"/>
      <c r="F11" s="49"/>
      <c r="G11" s="49"/>
      <c r="H11" s="49"/>
      <c r="I11" s="49"/>
      <c r="J11" s="27"/>
      <c r="K11" s="50">
        <v>5</v>
      </c>
      <c r="L11" s="52" t="s">
        <v>31</v>
      </c>
      <c r="M11" s="53"/>
      <c r="N11" s="53"/>
      <c r="O11" s="53"/>
      <c r="P11" s="54"/>
    </row>
    <row r="12" spans="2:16" ht="19.5" customHeight="1" thickBot="1">
      <c r="B12" s="74"/>
      <c r="C12" s="74"/>
      <c r="D12" s="74"/>
      <c r="E12" s="74"/>
      <c r="F12" s="61"/>
      <c r="G12" s="61"/>
      <c r="H12" s="61"/>
      <c r="I12" s="61"/>
      <c r="J12" s="27"/>
      <c r="K12" s="50">
        <v>6</v>
      </c>
      <c r="L12" s="58" t="s">
        <v>27</v>
      </c>
      <c r="M12" s="59"/>
      <c r="N12" s="59"/>
      <c r="O12" s="59"/>
      <c r="P12" s="60"/>
    </row>
    <row r="13" spans="2:10" ht="19.5" customHeight="1">
      <c r="B13" s="74"/>
      <c r="C13" s="74"/>
      <c r="D13" s="74"/>
      <c r="E13" s="74"/>
      <c r="F13" s="61"/>
      <c r="G13" s="61"/>
      <c r="H13" s="61"/>
      <c r="I13" s="61"/>
      <c r="J13" s="27"/>
    </row>
    <row r="14" spans="2:10" ht="19.5" customHeight="1">
      <c r="B14" s="27"/>
      <c r="C14" s="27"/>
      <c r="D14" s="27"/>
      <c r="E14" s="27"/>
      <c r="F14" s="27"/>
      <c r="G14" s="27"/>
      <c r="H14" s="27"/>
      <c r="I14" s="27"/>
      <c r="J14" s="27"/>
    </row>
    <row r="15" ht="19.5" customHeight="1"/>
    <row r="16" ht="19.5" customHeight="1"/>
    <row r="17" ht="19.5" customHeight="1"/>
    <row r="23" ht="15.75">
      <c r="C23" s="29" t="s">
        <v>28</v>
      </c>
    </row>
  </sheetData>
  <sheetProtection/>
  <mergeCells count="22">
    <mergeCell ref="B12:E12"/>
    <mergeCell ref="B13:E13"/>
    <mergeCell ref="F12:I12"/>
    <mergeCell ref="F13:I13"/>
    <mergeCell ref="B7:E7"/>
    <mergeCell ref="B8:E8"/>
    <mergeCell ref="L9:P9"/>
    <mergeCell ref="B5:I5"/>
    <mergeCell ref="B6:C6"/>
    <mergeCell ref="D6:F6"/>
    <mergeCell ref="G6:I6"/>
    <mergeCell ref="L7:P7"/>
    <mergeCell ref="L11:P11"/>
    <mergeCell ref="B9:E9"/>
    <mergeCell ref="B10:E10"/>
    <mergeCell ref="L12:P12"/>
    <mergeCell ref="L10:P10"/>
    <mergeCell ref="F7:I7"/>
    <mergeCell ref="F8:I8"/>
    <mergeCell ref="F9:I9"/>
    <mergeCell ref="F10:I10"/>
    <mergeCell ref="L8:P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7"/>
  <sheetViews>
    <sheetView tabSelected="1" zoomScalePageLayoutView="0" workbookViewId="0" topLeftCell="A1">
      <selection activeCell="AA7" sqref="AA7"/>
    </sheetView>
  </sheetViews>
  <sheetFormatPr defaultColWidth="9.140625" defaultRowHeight="12.75"/>
  <cols>
    <col min="1" max="1" width="4.7109375" style="0" customWidth="1"/>
    <col min="2" max="2" width="5.140625" style="9" customWidth="1"/>
    <col min="3" max="3" width="19.7109375" style="0" customWidth="1"/>
    <col min="4" max="4" width="20.57421875" style="0" customWidth="1"/>
    <col min="5" max="5" width="8.28125" style="0" bestFit="1" customWidth="1"/>
    <col min="6" max="6" width="4.8515625" style="0" customWidth="1"/>
    <col min="7" max="8" width="5.28125" style="0" customWidth="1"/>
    <col min="9" max="9" width="6.421875" style="0" bestFit="1" customWidth="1"/>
    <col min="10" max="12" width="5.28125" style="0" customWidth="1"/>
    <col min="13" max="13" width="6.421875" style="0" bestFit="1" customWidth="1"/>
    <col min="14" max="16" width="5.28125" style="0" customWidth="1"/>
    <col min="17" max="17" width="6.421875" style="0" bestFit="1" customWidth="1"/>
    <col min="18" max="20" width="5.28125" style="0" customWidth="1"/>
    <col min="21" max="21" width="6.421875" style="0" bestFit="1" customWidth="1"/>
    <col min="22" max="47" width="5.28125" style="0" customWidth="1"/>
  </cols>
  <sheetData>
    <row r="2" ht="13.5" thickBot="1">
      <c r="C2" s="30"/>
    </row>
    <row r="3" spans="2:24" ht="21" thickBot="1">
      <c r="B3" s="80"/>
      <c r="C3" s="84" t="s">
        <v>33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2:25" s="1" customFormat="1" ht="18.75" thickBot="1">
      <c r="B4" s="81"/>
      <c r="C4" s="82">
        <f>Frontespizio!D6</f>
        <v>0</v>
      </c>
      <c r="D4" s="83"/>
      <c r="E4" s="87">
        <f>Frontespizio!G6</f>
        <v>0</v>
      </c>
      <c r="F4" s="88"/>
      <c r="G4" s="88"/>
      <c r="H4" s="88"/>
      <c r="I4" s="88"/>
      <c r="J4" s="88"/>
      <c r="K4" s="88"/>
      <c r="L4" s="89"/>
      <c r="M4" s="87" t="s">
        <v>23</v>
      </c>
      <c r="N4" s="88"/>
      <c r="O4" s="88"/>
      <c r="P4" s="88"/>
      <c r="Q4" s="88"/>
      <c r="R4" s="88"/>
      <c r="S4" s="88"/>
      <c r="T4" s="89"/>
      <c r="U4" s="87" t="str">
        <f>Frontespizio!F8</f>
        <v>2018/2019</v>
      </c>
      <c r="V4" s="88"/>
      <c r="W4" s="88"/>
      <c r="X4" s="89"/>
      <c r="Y4" s="7"/>
    </row>
    <row r="5" spans="2:25" s="1" customFormat="1" ht="18">
      <c r="B5" s="78" t="s">
        <v>14</v>
      </c>
      <c r="C5" s="79"/>
      <c r="D5" s="31" t="s">
        <v>5</v>
      </c>
      <c r="E5" s="93" t="s">
        <v>7</v>
      </c>
      <c r="F5" s="94"/>
      <c r="G5" s="94"/>
      <c r="H5" s="95"/>
      <c r="I5" s="93" t="s">
        <v>15</v>
      </c>
      <c r="J5" s="94"/>
      <c r="K5" s="94"/>
      <c r="L5" s="95"/>
      <c r="M5" s="93" t="s">
        <v>8</v>
      </c>
      <c r="N5" s="94"/>
      <c r="O5" s="94"/>
      <c r="P5" s="95"/>
      <c r="Q5" s="93" t="s">
        <v>9</v>
      </c>
      <c r="R5" s="94"/>
      <c r="S5" s="94"/>
      <c r="T5" s="95"/>
      <c r="U5" s="93" t="s">
        <v>10</v>
      </c>
      <c r="V5" s="94"/>
      <c r="W5" s="94"/>
      <c r="X5" s="95"/>
      <c r="Y5" s="7"/>
    </row>
    <row r="6" spans="2:25" s="1" customFormat="1" ht="18">
      <c r="B6" s="76">
        <f>Frontespizio!F9</f>
        <v>0</v>
      </c>
      <c r="C6" s="77"/>
      <c r="D6" s="32" t="s">
        <v>6</v>
      </c>
      <c r="E6" s="90"/>
      <c r="F6" s="91"/>
      <c r="G6" s="91"/>
      <c r="H6" s="92"/>
      <c r="I6" s="90"/>
      <c r="J6" s="91"/>
      <c r="K6" s="91"/>
      <c r="L6" s="92"/>
      <c r="M6" s="90"/>
      <c r="N6" s="91"/>
      <c r="O6" s="91"/>
      <c r="P6" s="92"/>
      <c r="Q6" s="90"/>
      <c r="R6" s="91"/>
      <c r="S6" s="91"/>
      <c r="T6" s="92"/>
      <c r="U6" s="90"/>
      <c r="V6" s="91"/>
      <c r="W6" s="91"/>
      <c r="X6" s="92"/>
      <c r="Y6" s="7"/>
    </row>
    <row r="7" spans="2:25" s="3" customFormat="1" ht="15.75">
      <c r="B7" s="33"/>
      <c r="C7" s="34" t="s">
        <v>0</v>
      </c>
      <c r="D7" s="35" t="s">
        <v>1</v>
      </c>
      <c r="E7" s="33" t="s">
        <v>2</v>
      </c>
      <c r="F7" s="36" t="s">
        <v>3</v>
      </c>
      <c r="G7" s="36" t="s">
        <v>4</v>
      </c>
      <c r="H7" s="34" t="s">
        <v>13</v>
      </c>
      <c r="I7" s="33" t="s">
        <v>2</v>
      </c>
      <c r="J7" s="36" t="s">
        <v>3</v>
      </c>
      <c r="K7" s="36" t="s">
        <v>4</v>
      </c>
      <c r="L7" s="34" t="s">
        <v>13</v>
      </c>
      <c r="M7" s="33" t="s">
        <v>2</v>
      </c>
      <c r="N7" s="36" t="s">
        <v>3</v>
      </c>
      <c r="O7" s="36" t="s">
        <v>4</v>
      </c>
      <c r="P7" s="34" t="s">
        <v>13</v>
      </c>
      <c r="Q7" s="33" t="s">
        <v>2</v>
      </c>
      <c r="R7" s="36" t="s">
        <v>3</v>
      </c>
      <c r="S7" s="36" t="s">
        <v>4</v>
      </c>
      <c r="T7" s="34" t="s">
        <v>13</v>
      </c>
      <c r="U7" s="33" t="s">
        <v>2</v>
      </c>
      <c r="V7" s="36" t="s">
        <v>3</v>
      </c>
      <c r="W7" s="36" t="s">
        <v>4</v>
      </c>
      <c r="X7" s="34" t="s">
        <v>13</v>
      </c>
      <c r="Y7" s="8"/>
    </row>
    <row r="8" spans="2:25" s="5" customFormat="1" ht="15.75">
      <c r="B8" s="37">
        <v>1</v>
      </c>
      <c r="C8" s="38"/>
      <c r="D8" s="39"/>
      <c r="E8" s="51"/>
      <c r="F8" s="11" t="str">
        <f>IF(E8&lt;=40,"4",IF(AND(E8&gt;40,E8&lt;=42.5),"4+",IF(AND(E8&gt;42.5,E8&lt;=45),"4½",IF(AND(E8&gt;45,E8&lt;=47.5),"5-",IF(AND(E8&gt;47.5,E8&lt;=50),"5",IF(AND(E8&gt;50,E8&lt;=52.5),"5+",IF(AND(E8&gt;52.5,E8&lt;=55),"5½",)))))))&amp;IF(AND(E8&gt;55,E8&lt;=57.5),"6-",IF(AND(E8&gt;57.5,E8&lt;=60),"6",IF(AND(E8&gt;60,E8&lt;=62.5),"6+",IF(AND(E8&gt;62.5,E8&lt;=65),"6½",IF(AND(E8&gt;65,E8&lt;=67.5),"7-",IF(AND(E8&gt;67.5,E8&lt;=70),"7",))))))&amp;IF(AND(E8&gt;70,E8&lt;=72.5),"7+",IF(AND(E8&gt;72.5,E8&lt;=75),"7½",IF(AND(E8&gt;75,E8&lt;=77.5),"8-",IF(AND(E8&gt;77.5,E8&lt;=80),"8",IF(AND(E8&gt;80,E8&lt;=82.5),"8+",IF(AND(E8&gt;82.5,E8&lt;=85),"8½",))))))&amp;IF(AND(E8&gt;85,E8&lt;=87.5),"9-",IF(AND(E8&gt;87.5,E8&lt;=90),"9",IF(AND(E8&gt;90,E8&lt;=92.5),"9+",IF(AND(E8&gt;92.5,E8&lt;=95),"9½",IF(AND(E8&gt;95,E8&lt;=97.5),"10-",IF(E8&gt;97.5,"10",""))))))</f>
        <v>4</v>
      </c>
      <c r="G8" s="13" t="str">
        <f>IF(E8&lt;=44,"G.I.",IF(AND(E8&gt;=45,E8&lt;=54),"Min.",IF(AND(E8&gt;=55,E8&lt;=64),"Iniz.",IF(AND(E8&gt;=65,E8&lt;=74),"Bas.",)))&amp;IF(AND(E8&gt;=75,E8&lt;=84),"Int.",IF(AND(E8&gt;=85,E8&lt;=94),"Ava.",IF(E8&gt;=95,"Ava.",""))))</f>
        <v>G.I.</v>
      </c>
      <c r="H8" s="16" t="str">
        <f>IF(E8&lt;=54,"R",IF(AND(E8&gt;=55,E8&lt;=74),"C",IF(AND(E8&gt;=75,E8&lt;=100),"P")))</f>
        <v>R</v>
      </c>
      <c r="I8" s="40"/>
      <c r="J8" s="11" t="str">
        <f>IF(I8&lt;=40,"4",IF(AND(I8&gt;40,I8&lt;=42.5),"4+",IF(AND(I8&gt;42.5,I8&lt;=45),"4½",IF(AND(I8&gt;45,I8&lt;=47.5),"5-",IF(AND(I8&gt;47.5,I8&lt;=50),"5",IF(AND(I8&gt;50,I8&lt;=52.5),"5+",IF(AND(I8&gt;52.5,I8&lt;=55),"5½",)))))))&amp;IF(AND(I8&gt;55,I8&lt;=57.5),"6-",IF(AND(I8&gt;57.5,I8&lt;=60),"6",IF(AND(I8&gt;60,I8&lt;=62.5),"6+",IF(AND(I8&gt;62.5,I8&lt;=65),"6½",IF(AND(I8&gt;65,I8&lt;=67.5),"7-",IF(AND(I8&gt;67.5,I8&lt;=70),"7",))))))&amp;IF(AND(I8&gt;70,I8&lt;=72.5),"7+",IF(AND(I8&gt;72.5,I8&lt;=75),"7½",IF(AND(I8&gt;75,I8&lt;=77.5),"8-",IF(AND(I8&gt;77.5,I8&lt;=80),"8",IF(AND(I8&gt;80,I8&lt;=82.5),"8+",IF(AND(I8&gt;82.5,I8&lt;=85),"8½",))))))&amp;IF(AND(I8&gt;85,I8&lt;=87.5),"9-",IF(AND(I8&gt;87.5,I8&lt;=90),"9",IF(AND(I8&gt;90,I8&lt;=92.5),"9+",IF(AND(I8&gt;92.5,I8&lt;=95),"9½",IF(AND(I8&gt;95,I8&lt;=97.5),"10-",IF(I8&gt;97.5,"10",""))))))</f>
        <v>4</v>
      </c>
      <c r="K8" s="13" t="str">
        <f>IF(I8&lt;=44,"G.I.",IF(AND(I8&gt;=45,I8&lt;=54),"Min.",IF(AND(I8&gt;=55,I8&lt;=64),"Iniz.",IF(AND(I8&gt;=65,I8&lt;=74),"Bas.",)))&amp;IF(AND(I8&gt;=75,I8&lt;=84),"Int.",IF(AND(I8&gt;=85,I8&lt;=94),"Ava.",IF(I8&gt;=95,"Ava.",""))))</f>
        <v>G.I.</v>
      </c>
      <c r="L8" s="16" t="str">
        <f>IF(I8&lt;=54,"R",IF(AND(I8&gt;=55,I8&lt;=74),"C",IF(AND(I8&gt;=75,I8&lt;=100),"P")))</f>
        <v>R</v>
      </c>
      <c r="M8" s="40"/>
      <c r="N8" s="11" t="str">
        <f>IF(M8&lt;=40,"4",IF(AND(M8&gt;40,M8&lt;=42.5),"4+",IF(AND(M8&gt;42.5,M8&lt;=45),"4½",IF(AND(M8&gt;45,M8&lt;=47.5),"5-",IF(AND(M8&gt;47.5,M8&lt;=50),"5",IF(AND(M8&gt;50,M8&lt;=52.5),"5+",IF(AND(M8&gt;52.5,M8&lt;=55),"5½",)))))))&amp;IF(AND(M8&gt;55,M8&lt;=57.5),"6-",IF(AND(M8&gt;57.5,M8&lt;=60),"6",IF(AND(M8&gt;60,M8&lt;=62.5),"6+",IF(AND(M8&gt;62.5,M8&lt;=65),"6½",IF(AND(M8&gt;65,M8&lt;=67.5),"7-",IF(AND(M8&gt;67.5,M8&lt;=70),"7",))))))&amp;IF(AND(M8&gt;70,M8&lt;=72.5),"7+",IF(AND(M8&gt;72.5,M8&lt;=75),"7½",IF(AND(M8&gt;75,M8&lt;=77.5),"8-",IF(AND(M8&gt;77.5,M8&lt;=80),"8",IF(AND(M8&gt;80,M8&lt;=82.5),"8+",IF(AND(M8&gt;82.5,M8&lt;=85),"8½",))))))&amp;IF(AND(M8&gt;85,M8&lt;=87.5),"9-",IF(AND(M8&gt;87.5,M8&lt;=90),"9",IF(AND(M8&gt;90,M8&lt;=92.5),"9+",IF(AND(M8&gt;92.5,M8&lt;=95),"9½",IF(AND(M8&gt;95,M8&lt;=97.5),"10-",IF(M8&gt;97.5,"10",""))))))</f>
        <v>4</v>
      </c>
      <c r="O8" s="10" t="str">
        <f>IF(M8&lt;=44,"G.I.",IF(AND(M8&gt;=45,M8&lt;=54),"Min.",IF(AND(M8&gt;=55,M8&lt;=64),"Iniz.",IF(AND(M8&gt;=65,M8&lt;=74),"Bas.",)))&amp;IF(AND(M8&gt;=75,M8&lt;=84),"Int.",IF(AND(M8&gt;=85,M8&lt;=94),"Ava.",IF(M8&gt;=95,"Ava.",""))))</f>
        <v>G.I.</v>
      </c>
      <c r="P8" s="16" t="str">
        <f>IF(M8&lt;=54,"R",IF(AND(M8&gt;=55,M8&lt;=74),"C",IF(AND(M8&gt;=75,M8&lt;=100),"P")))</f>
        <v>R</v>
      </c>
      <c r="Q8" s="40"/>
      <c r="R8" s="11" t="str">
        <f>IF(Q8&lt;=40,"4",IF(AND(Q8&gt;40,Q8&lt;=42.5),"4+",IF(AND(Q8&gt;42.5,Q8&lt;=45),"4½",IF(AND(Q8&gt;45,Q8&lt;=47.5),"5-",IF(AND(Q8&gt;47.5,Q8&lt;=50),"5",IF(AND(Q8&gt;50,Q8&lt;=52.5),"5+",IF(AND(Q8&gt;52.5,Q8&lt;=55),"5½",)))))))&amp;IF(AND(Q8&gt;55,Q8&lt;=57.5),"6-",IF(AND(Q8&gt;57.5,Q8&lt;=60),"6",IF(AND(Q8&gt;60,Q8&lt;=62.5),"6+",IF(AND(Q8&gt;62.5,Q8&lt;=65),"6½",IF(AND(Q8&gt;65,Q8&lt;=67.5),"7-",IF(AND(Q8&gt;67.5,Q8&lt;=70),"7",))))))&amp;IF(AND(Q8&gt;70,Q8&lt;=72.5),"7+",IF(AND(Q8&gt;72.5,Q8&lt;=75),"7½",IF(AND(Q8&gt;75,Q8&lt;=77.5),"8-",IF(AND(Q8&gt;77.5,Q8&lt;=80),"8",IF(AND(Q8&gt;80,Q8&lt;=82.5),"8+",IF(AND(Q8&gt;82.5,Q8&lt;=85),"8½",))))))&amp;IF(AND(Q8&gt;85,Q8&lt;=87.5),"9-",IF(AND(Q8&gt;87.5,Q8&lt;=90),"9",IF(AND(Q8&gt;90,Q8&lt;=92.5),"9+",IF(AND(Q8&gt;92.5,Q8&lt;=95),"9½",IF(AND(Q8&gt;95,Q8&lt;=97.5),"10-",IF(Q8&gt;97.5,"10",""))))))</f>
        <v>4</v>
      </c>
      <c r="S8" s="10" t="str">
        <f>IF(Q8&lt;=44,"G.I.",IF(AND(Q8&gt;=45,Q8&lt;=54),"Min.",IF(AND(Q8&gt;=55,Q8&lt;=64),"Iniz.",IF(AND(Q8&gt;=65,Q8&lt;=74),"Bas.",)))&amp;IF(AND(Q8&gt;=75,Q8&lt;=84),"Int.",IF(AND(Q8&gt;=85,Q8&lt;=94),"Ava.",IF(Q8&gt;=95,"Ava.",""))))</f>
        <v>G.I.</v>
      </c>
      <c r="T8" s="16" t="str">
        <f>IF(Q8&lt;=54,"R",IF(AND(Q8&gt;=55,Q8&lt;=74),"C",IF(AND(Q8&gt;=75,Q8&lt;=100),"P")))</f>
        <v>R</v>
      </c>
      <c r="U8" s="40"/>
      <c r="V8" s="11" t="str">
        <f>IF(U8&lt;=40,"4",IF(AND(U8&gt;40,U8&lt;=42.5),"4+",IF(AND(U8&gt;42.5,U8&lt;=45),"4½",IF(AND(U8&gt;45,U8&lt;=47.5),"5-",IF(AND(U8&gt;47.5,U8&lt;=50),"5",IF(AND(U8&gt;50,U8&lt;=52.5),"5+",IF(AND(U8&gt;52.5,U8&lt;=55),"5½",)))))))&amp;IF(AND(U8&gt;55,U8&lt;=57.5),"6-",IF(AND(U8&gt;57.5,U8&lt;=60),"6",IF(AND(U8&gt;60,U8&lt;=62.5),"6+",IF(AND(U8&gt;62.5,U8&lt;=65),"6½",IF(AND(U8&gt;65,U8&lt;=67.5),"7-",IF(AND(U8&gt;67.5,U8&lt;=70),"7",))))))&amp;IF(AND(U8&gt;70,U8&lt;=72.5),"7+",IF(AND(U8&gt;72.5,U8&lt;=75),"7½",IF(AND(U8&gt;75,U8&lt;=77.5),"8-",IF(AND(U8&gt;77.5,U8&lt;=80),"8",IF(AND(U8&gt;80,U8&lt;=82.5),"8+",IF(AND(U8&gt;82.5,U8&lt;=85),"8½",))))))&amp;IF(AND(U8&gt;85,U8&lt;=87.5),"9-",IF(AND(U8&gt;87.5,U8&lt;=90),"9",IF(AND(U8&gt;90,U8&lt;=92.5),"9+",IF(AND(U8&gt;92.5,U8&lt;=95),"9½",IF(AND(U8&gt;95,U8&lt;=97.5),"10-",IF(U8&gt;97.5,"10",""))))))</f>
        <v>4</v>
      </c>
      <c r="W8" s="10" t="str">
        <f>IF(U8&lt;=44,"G.I.",IF(AND(U8&gt;=45,U8&lt;=54),"Min.",IF(AND(U8&gt;=55,U8&lt;=64),"Iniz.",IF(AND(U8&gt;=65,U8&lt;=74),"Bas.",)))&amp;IF(AND(U8&gt;=75,U8&lt;=84),"Int.",IF(AND(U8&gt;=85,U8&lt;=94),"Ava.",IF(U8&gt;=95,"Ava.",""))))</f>
        <v>G.I.</v>
      </c>
      <c r="X8" s="16" t="str">
        <f>IF(U8&lt;=54,"R",IF(AND(U8&gt;=55,U8&lt;=74),"C",IF(AND(U8&gt;=75,U8&lt;=100),"P")))</f>
        <v>R</v>
      </c>
      <c r="Y8" s="4"/>
    </row>
    <row r="9" spans="2:25" s="2" customFormat="1" ht="15.75">
      <c r="B9" s="37">
        <f>B8+1</f>
        <v>2</v>
      </c>
      <c r="C9" s="38"/>
      <c r="D9" s="39"/>
      <c r="E9" s="40"/>
      <c r="F9" s="11" t="str">
        <f>IF(E9&lt;=40,"4",IF(AND(E9&gt;40,E9&lt;=42.5),"4+",IF(AND(E9&gt;42.5,E9&lt;=45),"4½",IF(AND(E9&gt;45,E9&lt;=47.5),"5-",IF(AND(E9&gt;47.5,E9&lt;=50),"5",IF(AND(E9&gt;50,E9&lt;=52.5),"5+",IF(AND(E9&gt;52.5,E9&lt;=55),"5½",)))))))&amp;IF(AND(E9&gt;55,E9&lt;=57.5),"6-",IF(AND(E9&gt;57.5,E9&lt;=60),"6",IF(AND(E9&gt;60,E9&lt;=62.5),"6+",IF(AND(E9&gt;62.5,E9&lt;=65),"6½",IF(AND(E9&gt;65,E9&lt;=67.5),"7-",IF(AND(E9&gt;67.5,E9&lt;=70),"7",))))))&amp;IF(AND(E9&gt;70,E9&lt;=72.5),"7+",IF(AND(E9&gt;72.5,E9&lt;=75),"7½",IF(AND(E9&gt;75,E9&lt;=77.5),"8-",IF(AND(E9&gt;77.5,E9&lt;=80),"8",IF(AND(E9&gt;80,E9&lt;=82.5),"8+",IF(AND(E9&gt;82.5,E9&lt;=85),"8½",))))))&amp;IF(AND(E9&gt;85,E9&lt;=87.5),"9-",IF(AND(E9&gt;87.5,E9&lt;=90),"9",IF(AND(E9&gt;90,E9&lt;=92.5),"9+",IF(AND(E9&gt;92.5,E9&lt;=95),"9½",IF(AND(E9&gt;95,E9&lt;=97.5),"10-",IF(E9&gt;97.5,"10",""))))))</f>
        <v>4</v>
      </c>
      <c r="G9" s="13" t="str">
        <f aca="true" t="shared" si="0" ref="G9:G37">IF(E9&lt;=44,"G.I.",IF(AND(E9&gt;=45,E9&lt;=54),"Min.",IF(AND(E9&gt;=55,E9&lt;=64),"Iniz.",IF(AND(E9&gt;=65,E9&lt;=74),"Bas.",)))&amp;IF(AND(E9&gt;=75,E9&lt;=84),"Int.",IF(AND(E9&gt;=85,E9&lt;=94),"Ava.",IF(E9&gt;=95,"Ava.",""))))</f>
        <v>G.I.</v>
      </c>
      <c r="H9" s="16" t="str">
        <f aca="true" t="shared" si="1" ref="H9:H37">IF(E9&lt;=54,"R",IF(AND(E9&gt;=55,E9&lt;=74),"C",IF(AND(E9&gt;=75,E9&lt;=100),"P")))</f>
        <v>R</v>
      </c>
      <c r="I9" s="40"/>
      <c r="J9" s="11" t="str">
        <f aca="true" t="shared" si="2" ref="J9:J37">IF(I9&lt;=40,"4",IF(AND(I9&gt;40,I9&lt;=42.5),"4+",IF(AND(I9&gt;42.5,I9&lt;=45),"4½",IF(AND(I9&gt;45,I9&lt;=47.5),"5-",IF(AND(I9&gt;47.5,I9&lt;=50),"5",IF(AND(I9&gt;50,I9&lt;=52.5),"5+",IF(AND(I9&gt;52.5,I9&lt;=55),"5½",)))))))&amp;IF(AND(I9&gt;55,I9&lt;=57.5),"6-",IF(AND(I9&gt;57.5,I9&lt;=60),"6",IF(AND(I9&gt;60,I9&lt;=62.5),"6+",IF(AND(I9&gt;62.5,I9&lt;=65),"6½",IF(AND(I9&gt;65,I9&lt;=67.5),"7-",IF(AND(I9&gt;67.5,I9&lt;=70),"7",))))))&amp;IF(AND(I9&gt;70,I9&lt;=72.5),"7+",IF(AND(I9&gt;72.5,I9&lt;=75),"7½",IF(AND(I9&gt;75,I9&lt;=77.5),"8-",IF(AND(I9&gt;77.5,I9&lt;=80),"8",IF(AND(I9&gt;80,I9&lt;=82.5),"8+",IF(AND(I9&gt;82.5,I9&lt;=85),"8½",))))))&amp;IF(AND(I9&gt;85,I9&lt;=87.5),"9-",IF(AND(I9&gt;87.5,I9&lt;=90),"9",IF(AND(I9&gt;90,I9&lt;=92.5),"9+",IF(AND(I9&gt;92.5,I9&lt;=95),"9½",IF(AND(I9&gt;95,I9&lt;=97.5),"10-",IF(I9&gt;97.5,"10",""))))))</f>
        <v>4</v>
      </c>
      <c r="K9" s="13" t="str">
        <f aca="true" t="shared" si="3" ref="K9:K37">IF(I9&lt;=44,"G.I.",IF(AND(I9&gt;=45,I9&lt;=54),"Min.",IF(AND(I9&gt;=55,I9&lt;=64),"Iniz.",IF(AND(I9&gt;=65,I9&lt;=74),"Bas.",)))&amp;IF(AND(I9&gt;=75,I9&lt;=84),"Int.",IF(AND(I9&gt;=85,I9&lt;=94),"Ava.",IF(I9&gt;=95,"Ava.",""))))</f>
        <v>G.I.</v>
      </c>
      <c r="L9" s="16" t="str">
        <f aca="true" t="shared" si="4" ref="L9:L37">IF(I9&lt;=54,"R",IF(AND(I9&gt;=55,I9&lt;=74),"C",IF(AND(I9&gt;=75,I9&lt;=100),"P")))</f>
        <v>R</v>
      </c>
      <c r="M9" s="40"/>
      <c r="N9" s="11" t="str">
        <f aca="true" t="shared" si="5" ref="N9:N37">IF(M9&lt;=40,"4",IF(AND(M9&gt;40,M9&lt;=42.5),"4+",IF(AND(M9&gt;42.5,M9&lt;=45),"4½",IF(AND(M9&gt;45,M9&lt;=47.5),"5-",IF(AND(M9&gt;47.5,M9&lt;=50),"5",IF(AND(M9&gt;50,M9&lt;=52.5),"5+",IF(AND(M9&gt;52.5,M9&lt;=55),"5½",)))))))&amp;IF(AND(M9&gt;55,M9&lt;=57.5),"6-",IF(AND(M9&gt;57.5,M9&lt;=60),"6",IF(AND(M9&gt;60,M9&lt;=62.5),"6+",IF(AND(M9&gt;62.5,M9&lt;=65),"6½",IF(AND(M9&gt;65,M9&lt;=67.5),"7-",IF(AND(M9&gt;67.5,M9&lt;=70),"7",))))))&amp;IF(AND(M9&gt;70,M9&lt;=72.5),"7+",IF(AND(M9&gt;72.5,M9&lt;=75),"7½",IF(AND(M9&gt;75,M9&lt;=77.5),"8-",IF(AND(M9&gt;77.5,M9&lt;=80),"8",IF(AND(M9&gt;80,M9&lt;=82.5),"8+",IF(AND(M9&gt;82.5,M9&lt;=85),"8½",))))))&amp;IF(AND(M9&gt;85,M9&lt;=87.5),"9-",IF(AND(M9&gt;87.5,M9&lt;=90),"9",IF(AND(M9&gt;90,M9&lt;=92.5),"9+",IF(AND(M9&gt;92.5,M9&lt;=95),"9½",IF(AND(M9&gt;95,M9&lt;=97.5),"10-",IF(M9&gt;97.5,"10",""))))))</f>
        <v>4</v>
      </c>
      <c r="O9" s="10" t="str">
        <f aca="true" t="shared" si="6" ref="O9:O37">IF(M9&lt;=44,"G.I.",IF(AND(M9&gt;=45,M9&lt;=54),"Min.",IF(AND(M9&gt;=55,M9&lt;=64),"Iniz.",IF(AND(M9&gt;=65,M9&lt;=74),"Bas.",)))&amp;IF(AND(M9&gt;=75,M9&lt;=84),"Int.",IF(AND(M9&gt;=85,M9&lt;=94),"Ava.",IF(M9&gt;=95,"Ava.",""))))</f>
        <v>G.I.</v>
      </c>
      <c r="P9" s="16" t="str">
        <f aca="true" t="shared" si="7" ref="P9:P37">IF(M9&lt;=54,"R",IF(AND(M9&gt;=55,M9&lt;=74),"C",IF(AND(M9&gt;=75,M9&lt;=100),"P")))</f>
        <v>R</v>
      </c>
      <c r="Q9" s="40"/>
      <c r="R9" s="11" t="str">
        <f aca="true" t="shared" si="8" ref="R9:R37">IF(Q9&lt;=40,"4",IF(AND(Q9&gt;40,Q9&lt;=42.5),"4+",IF(AND(Q9&gt;42.5,Q9&lt;=45),"4½",IF(AND(Q9&gt;45,Q9&lt;=47.5),"5-",IF(AND(Q9&gt;47.5,Q9&lt;=50),"5",IF(AND(Q9&gt;50,Q9&lt;=52.5),"5+",IF(AND(Q9&gt;52.5,Q9&lt;=55),"5½",)))))))&amp;IF(AND(Q9&gt;55,Q9&lt;=57.5),"6-",IF(AND(Q9&gt;57.5,Q9&lt;=60),"6",IF(AND(Q9&gt;60,Q9&lt;=62.5),"6+",IF(AND(Q9&gt;62.5,Q9&lt;=65),"6½",IF(AND(Q9&gt;65,Q9&lt;=67.5),"7-",IF(AND(Q9&gt;67.5,Q9&lt;=70),"7",))))))&amp;IF(AND(Q9&gt;70,Q9&lt;=72.5),"7+",IF(AND(Q9&gt;72.5,Q9&lt;=75),"7½",IF(AND(Q9&gt;75,Q9&lt;=77.5),"8-",IF(AND(Q9&gt;77.5,Q9&lt;=80),"8",IF(AND(Q9&gt;80,Q9&lt;=82.5),"8+",IF(AND(Q9&gt;82.5,Q9&lt;=85),"8½",))))))&amp;IF(AND(Q9&gt;85,Q9&lt;=87.5),"9-",IF(AND(Q9&gt;87.5,Q9&lt;=90),"9",IF(AND(Q9&gt;90,Q9&lt;=92.5),"9+",IF(AND(Q9&gt;92.5,Q9&lt;=95),"9½",IF(AND(Q9&gt;95,Q9&lt;=97.5),"10-",IF(Q9&gt;97.5,"10",""))))))</f>
        <v>4</v>
      </c>
      <c r="S9" s="10" t="str">
        <f aca="true" t="shared" si="9" ref="S9:S37">IF(Q9&lt;=44,"G.I.",IF(AND(Q9&gt;=45,Q9&lt;=54),"Min.",IF(AND(Q9&gt;=55,Q9&lt;=64),"Iniz.",IF(AND(Q9&gt;=65,Q9&lt;=74),"Bas.",)))&amp;IF(AND(Q9&gt;=75,Q9&lt;=84),"Int.",IF(AND(Q9&gt;=85,Q9&lt;=94),"Ava.",IF(Q9&gt;=95,"Ava.",""))))</f>
        <v>G.I.</v>
      </c>
      <c r="T9" s="16" t="str">
        <f aca="true" t="shared" si="10" ref="T9:T37">IF(Q9&lt;=54,"R",IF(AND(Q9&gt;=55,Q9&lt;=74),"C",IF(AND(Q9&gt;=75,Q9&lt;=100),"P")))</f>
        <v>R</v>
      </c>
      <c r="U9" s="40"/>
      <c r="V9" s="11" t="str">
        <f aca="true" t="shared" si="11" ref="V9:V37">IF(U9&lt;=40,"4",IF(AND(U9&gt;40,U9&lt;=42.5),"4+",IF(AND(U9&gt;42.5,U9&lt;=45),"4½",IF(AND(U9&gt;45,U9&lt;=47.5),"5-",IF(AND(U9&gt;47.5,U9&lt;=50),"5",IF(AND(U9&gt;50,U9&lt;=52.5),"5+",IF(AND(U9&gt;52.5,U9&lt;=55),"5½",)))))))&amp;IF(AND(U9&gt;55,U9&lt;=57.5),"6-",IF(AND(U9&gt;57.5,U9&lt;=60),"6",IF(AND(U9&gt;60,U9&lt;=62.5),"6+",IF(AND(U9&gt;62.5,U9&lt;=65),"6½",IF(AND(U9&gt;65,U9&lt;=67.5),"7-",IF(AND(U9&gt;67.5,U9&lt;=70),"7",))))))&amp;IF(AND(U9&gt;70,U9&lt;=72.5),"7+",IF(AND(U9&gt;72.5,U9&lt;=75),"7½",IF(AND(U9&gt;75,U9&lt;=77.5),"8-",IF(AND(U9&gt;77.5,U9&lt;=80),"8",IF(AND(U9&gt;80,U9&lt;=82.5),"8+",IF(AND(U9&gt;82.5,U9&lt;=85),"8½",))))))&amp;IF(AND(U9&gt;85,U9&lt;=87.5),"9-",IF(AND(U9&gt;87.5,U9&lt;=90),"9",IF(AND(U9&gt;90,U9&lt;=92.5),"9+",IF(AND(U9&gt;92.5,U9&lt;=95),"9½",IF(AND(U9&gt;95,U9&lt;=97.5),"10-",IF(U9&gt;97.5,"10",""))))))</f>
        <v>4</v>
      </c>
      <c r="W9" s="10" t="str">
        <f aca="true" t="shared" si="12" ref="W9:W37">IF(U9&lt;=44,"G.I.",IF(AND(U9&gt;=45,U9&lt;=54),"Min.",IF(AND(U9&gt;=55,U9&lt;=64),"Iniz.",IF(AND(U9&gt;=65,U9&lt;=74),"Bas.",)))&amp;IF(AND(U9&gt;=75,U9&lt;=84),"Int.",IF(AND(U9&gt;=85,U9&lt;=94),"Ava.",IF(U9&gt;=95,"Ava.",""))))</f>
        <v>G.I.</v>
      </c>
      <c r="X9" s="16" t="str">
        <f aca="true" t="shared" si="13" ref="X9:X37">IF(U9&lt;=54,"R",IF(AND(U9&gt;=55,U9&lt;=74),"C",IF(AND(U9&gt;=75,U9&lt;=100),"P")))</f>
        <v>R</v>
      </c>
      <c r="Y9" s="6"/>
    </row>
    <row r="10" spans="2:25" s="2" customFormat="1" ht="15.75">
      <c r="B10" s="37">
        <f aca="true" t="shared" si="14" ref="B10:B37">B9+1</f>
        <v>3</v>
      </c>
      <c r="C10" s="38"/>
      <c r="D10" s="39"/>
      <c r="E10" s="40"/>
      <c r="F10" s="11" t="str">
        <f aca="true" t="shared" si="15" ref="F10:F37">IF(E10&lt;=40,"4",IF(AND(E10&gt;40,E10&lt;=42.5),"4+",IF(AND(E10&gt;42.5,E10&lt;=45),"4½",IF(AND(E10&gt;45,E10&lt;=47.5),"5-",IF(AND(E10&gt;47.5,E10&lt;=50),"5",IF(AND(E10&gt;50,E10&lt;=52.5),"5+",IF(AND(E10&gt;52.5,E10&lt;=55),"5½",)))))))&amp;IF(AND(E10&gt;55,E10&lt;=57.5),"6-",IF(AND(E10&gt;57.5,E10&lt;=60),"6",IF(AND(E10&gt;60,E10&lt;=62.5),"6+",IF(AND(E10&gt;62.5,E10&lt;=65),"6½",IF(AND(E10&gt;65,E10&lt;=67.5),"7-",IF(AND(E10&gt;67.5,E10&lt;=70),"7",))))))&amp;IF(AND(E10&gt;70,E10&lt;=72.5),"7+",IF(AND(E10&gt;72.5,E10&lt;=75),"7½",IF(AND(E10&gt;75,E10&lt;=77.5),"8-",IF(AND(E10&gt;77.5,E10&lt;=80),"8",IF(AND(E10&gt;80,E10&lt;=82.5),"8+",IF(AND(E10&gt;82.5,E10&lt;=85),"8½",))))))&amp;IF(AND(E10&gt;85,E10&lt;=87.5),"9-",IF(AND(E10&gt;87.5,E10&lt;=90),"9",IF(AND(E10&gt;90,E10&lt;=92.5),"9+",IF(AND(E10&gt;92.5,E10&lt;=95),"9½",IF(AND(E10&gt;95,E10&lt;=97.5),"10-",IF(E10&gt;97.5,"10",""))))))</f>
        <v>4</v>
      </c>
      <c r="G10" s="13" t="str">
        <f t="shared" si="0"/>
        <v>G.I.</v>
      </c>
      <c r="H10" s="16" t="str">
        <f t="shared" si="1"/>
        <v>R</v>
      </c>
      <c r="I10" s="40"/>
      <c r="J10" s="11" t="str">
        <f t="shared" si="2"/>
        <v>4</v>
      </c>
      <c r="K10" s="13" t="str">
        <f t="shared" si="3"/>
        <v>G.I.</v>
      </c>
      <c r="L10" s="16" t="str">
        <f t="shared" si="4"/>
        <v>R</v>
      </c>
      <c r="M10" s="40"/>
      <c r="N10" s="11" t="str">
        <f t="shared" si="5"/>
        <v>4</v>
      </c>
      <c r="O10" s="10" t="str">
        <f t="shared" si="6"/>
        <v>G.I.</v>
      </c>
      <c r="P10" s="16" t="str">
        <f t="shared" si="7"/>
        <v>R</v>
      </c>
      <c r="Q10" s="40"/>
      <c r="R10" s="11" t="str">
        <f t="shared" si="8"/>
        <v>4</v>
      </c>
      <c r="S10" s="10" t="str">
        <f t="shared" si="9"/>
        <v>G.I.</v>
      </c>
      <c r="T10" s="16" t="str">
        <f t="shared" si="10"/>
        <v>R</v>
      </c>
      <c r="U10" s="40"/>
      <c r="V10" s="11" t="str">
        <f t="shared" si="11"/>
        <v>4</v>
      </c>
      <c r="W10" s="10" t="str">
        <f t="shared" si="12"/>
        <v>G.I.</v>
      </c>
      <c r="X10" s="16" t="str">
        <f t="shared" si="13"/>
        <v>R</v>
      </c>
      <c r="Y10" s="6"/>
    </row>
    <row r="11" spans="2:25" s="2" customFormat="1" ht="15.75">
      <c r="B11" s="37">
        <f t="shared" si="14"/>
        <v>4</v>
      </c>
      <c r="C11" s="38"/>
      <c r="D11" s="39"/>
      <c r="E11" s="40"/>
      <c r="F11" s="11" t="str">
        <f t="shared" si="15"/>
        <v>4</v>
      </c>
      <c r="G11" s="13" t="str">
        <f t="shared" si="0"/>
        <v>G.I.</v>
      </c>
      <c r="H11" s="16" t="str">
        <f t="shared" si="1"/>
        <v>R</v>
      </c>
      <c r="I11" s="40"/>
      <c r="J11" s="11" t="str">
        <f t="shared" si="2"/>
        <v>4</v>
      </c>
      <c r="K11" s="13" t="str">
        <f t="shared" si="3"/>
        <v>G.I.</v>
      </c>
      <c r="L11" s="16" t="str">
        <f t="shared" si="4"/>
        <v>R</v>
      </c>
      <c r="M11" s="40"/>
      <c r="N11" s="11" t="str">
        <f t="shared" si="5"/>
        <v>4</v>
      </c>
      <c r="O11" s="10" t="str">
        <f t="shared" si="6"/>
        <v>G.I.</v>
      </c>
      <c r="P11" s="16" t="str">
        <f t="shared" si="7"/>
        <v>R</v>
      </c>
      <c r="Q11" s="40"/>
      <c r="R11" s="11" t="str">
        <f t="shared" si="8"/>
        <v>4</v>
      </c>
      <c r="S11" s="10" t="str">
        <f t="shared" si="9"/>
        <v>G.I.</v>
      </c>
      <c r="T11" s="16" t="str">
        <f t="shared" si="10"/>
        <v>R</v>
      </c>
      <c r="U11" s="40"/>
      <c r="V11" s="11" t="str">
        <f t="shared" si="11"/>
        <v>4</v>
      </c>
      <c r="W11" s="10" t="str">
        <f t="shared" si="12"/>
        <v>G.I.</v>
      </c>
      <c r="X11" s="16" t="str">
        <f t="shared" si="13"/>
        <v>R</v>
      </c>
      <c r="Y11" s="6"/>
    </row>
    <row r="12" spans="2:25" s="2" customFormat="1" ht="15.75">
      <c r="B12" s="37">
        <f t="shared" si="14"/>
        <v>5</v>
      </c>
      <c r="C12" s="38"/>
      <c r="D12" s="39"/>
      <c r="E12" s="40"/>
      <c r="F12" s="11" t="str">
        <f t="shared" si="15"/>
        <v>4</v>
      </c>
      <c r="G12" s="13" t="str">
        <f t="shared" si="0"/>
        <v>G.I.</v>
      </c>
      <c r="H12" s="16" t="str">
        <f t="shared" si="1"/>
        <v>R</v>
      </c>
      <c r="I12" s="40"/>
      <c r="J12" s="11" t="str">
        <f t="shared" si="2"/>
        <v>4</v>
      </c>
      <c r="K12" s="13" t="str">
        <f t="shared" si="3"/>
        <v>G.I.</v>
      </c>
      <c r="L12" s="16" t="str">
        <f t="shared" si="4"/>
        <v>R</v>
      </c>
      <c r="M12" s="40"/>
      <c r="N12" s="11" t="str">
        <f t="shared" si="5"/>
        <v>4</v>
      </c>
      <c r="O12" s="10" t="str">
        <f t="shared" si="6"/>
        <v>G.I.</v>
      </c>
      <c r="P12" s="16" t="str">
        <f t="shared" si="7"/>
        <v>R</v>
      </c>
      <c r="Q12" s="40"/>
      <c r="R12" s="11" t="str">
        <f t="shared" si="8"/>
        <v>4</v>
      </c>
      <c r="S12" s="10" t="str">
        <f t="shared" si="9"/>
        <v>G.I.</v>
      </c>
      <c r="T12" s="16" t="str">
        <f t="shared" si="10"/>
        <v>R</v>
      </c>
      <c r="U12" s="40"/>
      <c r="V12" s="11" t="str">
        <f t="shared" si="11"/>
        <v>4</v>
      </c>
      <c r="W12" s="10" t="str">
        <f t="shared" si="12"/>
        <v>G.I.</v>
      </c>
      <c r="X12" s="16" t="str">
        <f t="shared" si="13"/>
        <v>R</v>
      </c>
      <c r="Y12" s="6"/>
    </row>
    <row r="13" spans="2:25" s="2" customFormat="1" ht="15.75">
      <c r="B13" s="37">
        <f t="shared" si="14"/>
        <v>6</v>
      </c>
      <c r="C13" s="38"/>
      <c r="D13" s="39"/>
      <c r="E13" s="40"/>
      <c r="F13" s="11" t="str">
        <f t="shared" si="15"/>
        <v>4</v>
      </c>
      <c r="G13" s="13" t="str">
        <f t="shared" si="0"/>
        <v>G.I.</v>
      </c>
      <c r="H13" s="16" t="str">
        <f t="shared" si="1"/>
        <v>R</v>
      </c>
      <c r="I13" s="40"/>
      <c r="J13" s="11" t="str">
        <f t="shared" si="2"/>
        <v>4</v>
      </c>
      <c r="K13" s="13" t="str">
        <f t="shared" si="3"/>
        <v>G.I.</v>
      </c>
      <c r="L13" s="16" t="str">
        <f t="shared" si="4"/>
        <v>R</v>
      </c>
      <c r="M13" s="40"/>
      <c r="N13" s="11" t="str">
        <f t="shared" si="5"/>
        <v>4</v>
      </c>
      <c r="O13" s="10" t="str">
        <f t="shared" si="6"/>
        <v>G.I.</v>
      </c>
      <c r="P13" s="16" t="str">
        <f t="shared" si="7"/>
        <v>R</v>
      </c>
      <c r="Q13" s="40"/>
      <c r="R13" s="11" t="str">
        <f t="shared" si="8"/>
        <v>4</v>
      </c>
      <c r="S13" s="10" t="str">
        <f t="shared" si="9"/>
        <v>G.I.</v>
      </c>
      <c r="T13" s="16" t="str">
        <f t="shared" si="10"/>
        <v>R</v>
      </c>
      <c r="U13" s="40"/>
      <c r="V13" s="11" t="str">
        <f t="shared" si="11"/>
        <v>4</v>
      </c>
      <c r="W13" s="10" t="str">
        <f t="shared" si="12"/>
        <v>G.I.</v>
      </c>
      <c r="X13" s="16" t="str">
        <f t="shared" si="13"/>
        <v>R</v>
      </c>
      <c r="Y13" s="6"/>
    </row>
    <row r="14" spans="2:25" s="2" customFormat="1" ht="15.75">
      <c r="B14" s="37">
        <f t="shared" si="14"/>
        <v>7</v>
      </c>
      <c r="C14" s="38"/>
      <c r="D14" s="39"/>
      <c r="E14" s="40"/>
      <c r="F14" s="11" t="str">
        <f t="shared" si="15"/>
        <v>4</v>
      </c>
      <c r="G14" s="13" t="str">
        <f t="shared" si="0"/>
        <v>G.I.</v>
      </c>
      <c r="H14" s="16" t="str">
        <f t="shared" si="1"/>
        <v>R</v>
      </c>
      <c r="I14" s="40"/>
      <c r="J14" s="11" t="str">
        <f t="shared" si="2"/>
        <v>4</v>
      </c>
      <c r="K14" s="13" t="str">
        <f t="shared" si="3"/>
        <v>G.I.</v>
      </c>
      <c r="L14" s="16" t="str">
        <f t="shared" si="4"/>
        <v>R</v>
      </c>
      <c r="M14" s="40"/>
      <c r="N14" s="11" t="str">
        <f t="shared" si="5"/>
        <v>4</v>
      </c>
      <c r="O14" s="10" t="str">
        <f t="shared" si="6"/>
        <v>G.I.</v>
      </c>
      <c r="P14" s="16" t="str">
        <f t="shared" si="7"/>
        <v>R</v>
      </c>
      <c r="Q14" s="40"/>
      <c r="R14" s="11" t="str">
        <f t="shared" si="8"/>
        <v>4</v>
      </c>
      <c r="S14" s="10" t="str">
        <f t="shared" si="9"/>
        <v>G.I.</v>
      </c>
      <c r="T14" s="16" t="str">
        <f t="shared" si="10"/>
        <v>R</v>
      </c>
      <c r="U14" s="40"/>
      <c r="V14" s="11" t="str">
        <f t="shared" si="11"/>
        <v>4</v>
      </c>
      <c r="W14" s="10" t="str">
        <f t="shared" si="12"/>
        <v>G.I.</v>
      </c>
      <c r="X14" s="16" t="str">
        <f t="shared" si="13"/>
        <v>R</v>
      </c>
      <c r="Y14" s="6"/>
    </row>
    <row r="15" spans="2:25" s="2" customFormat="1" ht="15.75">
      <c r="B15" s="37">
        <f t="shared" si="14"/>
        <v>8</v>
      </c>
      <c r="C15" s="38"/>
      <c r="D15" s="39"/>
      <c r="E15" s="40"/>
      <c r="F15" s="11" t="str">
        <f t="shared" si="15"/>
        <v>4</v>
      </c>
      <c r="G15" s="13" t="str">
        <f t="shared" si="0"/>
        <v>G.I.</v>
      </c>
      <c r="H15" s="16" t="str">
        <f t="shared" si="1"/>
        <v>R</v>
      </c>
      <c r="I15" s="40"/>
      <c r="J15" s="11" t="str">
        <f t="shared" si="2"/>
        <v>4</v>
      </c>
      <c r="K15" s="13" t="str">
        <f t="shared" si="3"/>
        <v>G.I.</v>
      </c>
      <c r="L15" s="16" t="str">
        <f t="shared" si="4"/>
        <v>R</v>
      </c>
      <c r="M15" s="40"/>
      <c r="N15" s="11" t="str">
        <f t="shared" si="5"/>
        <v>4</v>
      </c>
      <c r="O15" s="10" t="str">
        <f t="shared" si="6"/>
        <v>G.I.</v>
      </c>
      <c r="P15" s="16" t="str">
        <f t="shared" si="7"/>
        <v>R</v>
      </c>
      <c r="Q15" s="40"/>
      <c r="R15" s="11" t="str">
        <f t="shared" si="8"/>
        <v>4</v>
      </c>
      <c r="S15" s="10" t="str">
        <f t="shared" si="9"/>
        <v>G.I.</v>
      </c>
      <c r="T15" s="16" t="str">
        <f t="shared" si="10"/>
        <v>R</v>
      </c>
      <c r="U15" s="40"/>
      <c r="V15" s="11" t="str">
        <f t="shared" si="11"/>
        <v>4</v>
      </c>
      <c r="W15" s="10" t="str">
        <f t="shared" si="12"/>
        <v>G.I.</v>
      </c>
      <c r="X15" s="16" t="str">
        <f t="shared" si="13"/>
        <v>R</v>
      </c>
      <c r="Y15" s="6"/>
    </row>
    <row r="16" spans="2:25" s="2" customFormat="1" ht="15.75">
      <c r="B16" s="37">
        <f t="shared" si="14"/>
        <v>9</v>
      </c>
      <c r="C16" s="38"/>
      <c r="D16" s="39"/>
      <c r="E16" s="40"/>
      <c r="F16" s="11" t="str">
        <f t="shared" si="15"/>
        <v>4</v>
      </c>
      <c r="G16" s="13" t="str">
        <f t="shared" si="0"/>
        <v>G.I.</v>
      </c>
      <c r="H16" s="16" t="str">
        <f t="shared" si="1"/>
        <v>R</v>
      </c>
      <c r="I16" s="40"/>
      <c r="J16" s="11" t="str">
        <f t="shared" si="2"/>
        <v>4</v>
      </c>
      <c r="K16" s="13" t="str">
        <f t="shared" si="3"/>
        <v>G.I.</v>
      </c>
      <c r="L16" s="16" t="str">
        <f t="shared" si="4"/>
        <v>R</v>
      </c>
      <c r="M16" s="40"/>
      <c r="N16" s="11" t="str">
        <f t="shared" si="5"/>
        <v>4</v>
      </c>
      <c r="O16" s="10" t="str">
        <f t="shared" si="6"/>
        <v>G.I.</v>
      </c>
      <c r="P16" s="16" t="str">
        <f t="shared" si="7"/>
        <v>R</v>
      </c>
      <c r="Q16" s="40"/>
      <c r="R16" s="11" t="str">
        <f t="shared" si="8"/>
        <v>4</v>
      </c>
      <c r="S16" s="10" t="str">
        <f t="shared" si="9"/>
        <v>G.I.</v>
      </c>
      <c r="T16" s="16" t="str">
        <f t="shared" si="10"/>
        <v>R</v>
      </c>
      <c r="U16" s="40"/>
      <c r="V16" s="11" t="str">
        <f t="shared" si="11"/>
        <v>4</v>
      </c>
      <c r="W16" s="10" t="str">
        <f t="shared" si="12"/>
        <v>G.I.</v>
      </c>
      <c r="X16" s="16" t="str">
        <f t="shared" si="13"/>
        <v>R</v>
      </c>
      <c r="Y16" s="6"/>
    </row>
    <row r="17" spans="2:25" s="2" customFormat="1" ht="15.75">
      <c r="B17" s="37">
        <f t="shared" si="14"/>
        <v>10</v>
      </c>
      <c r="C17" s="38"/>
      <c r="D17" s="39"/>
      <c r="E17" s="40"/>
      <c r="F17" s="11" t="str">
        <f t="shared" si="15"/>
        <v>4</v>
      </c>
      <c r="G17" s="13" t="str">
        <f t="shared" si="0"/>
        <v>G.I.</v>
      </c>
      <c r="H17" s="16" t="str">
        <f t="shared" si="1"/>
        <v>R</v>
      </c>
      <c r="I17" s="40"/>
      <c r="J17" s="11" t="str">
        <f t="shared" si="2"/>
        <v>4</v>
      </c>
      <c r="K17" s="13" t="str">
        <f t="shared" si="3"/>
        <v>G.I.</v>
      </c>
      <c r="L17" s="16" t="str">
        <f t="shared" si="4"/>
        <v>R</v>
      </c>
      <c r="M17" s="40"/>
      <c r="N17" s="11" t="str">
        <f t="shared" si="5"/>
        <v>4</v>
      </c>
      <c r="O17" s="10" t="str">
        <f t="shared" si="6"/>
        <v>G.I.</v>
      </c>
      <c r="P17" s="16" t="str">
        <f t="shared" si="7"/>
        <v>R</v>
      </c>
      <c r="Q17" s="40"/>
      <c r="R17" s="11" t="str">
        <f t="shared" si="8"/>
        <v>4</v>
      </c>
      <c r="S17" s="10" t="str">
        <f t="shared" si="9"/>
        <v>G.I.</v>
      </c>
      <c r="T17" s="16" t="str">
        <f t="shared" si="10"/>
        <v>R</v>
      </c>
      <c r="U17" s="40"/>
      <c r="V17" s="11" t="str">
        <f t="shared" si="11"/>
        <v>4</v>
      </c>
      <c r="W17" s="10" t="str">
        <f t="shared" si="12"/>
        <v>G.I.</v>
      </c>
      <c r="X17" s="16" t="str">
        <f t="shared" si="13"/>
        <v>R</v>
      </c>
      <c r="Y17" s="6"/>
    </row>
    <row r="18" spans="2:25" s="2" customFormat="1" ht="15.75">
      <c r="B18" s="37">
        <f t="shared" si="14"/>
        <v>11</v>
      </c>
      <c r="C18" s="38"/>
      <c r="D18" s="39"/>
      <c r="E18" s="40"/>
      <c r="F18" s="11" t="str">
        <f t="shared" si="15"/>
        <v>4</v>
      </c>
      <c r="G18" s="13" t="str">
        <f t="shared" si="0"/>
        <v>G.I.</v>
      </c>
      <c r="H18" s="16" t="str">
        <f t="shared" si="1"/>
        <v>R</v>
      </c>
      <c r="I18" s="40"/>
      <c r="J18" s="11" t="str">
        <f t="shared" si="2"/>
        <v>4</v>
      </c>
      <c r="K18" s="13" t="str">
        <f t="shared" si="3"/>
        <v>G.I.</v>
      </c>
      <c r="L18" s="16" t="str">
        <f t="shared" si="4"/>
        <v>R</v>
      </c>
      <c r="M18" s="40"/>
      <c r="N18" s="11" t="str">
        <f t="shared" si="5"/>
        <v>4</v>
      </c>
      <c r="O18" s="10" t="str">
        <f t="shared" si="6"/>
        <v>G.I.</v>
      </c>
      <c r="P18" s="16" t="str">
        <f t="shared" si="7"/>
        <v>R</v>
      </c>
      <c r="Q18" s="40"/>
      <c r="R18" s="11" t="str">
        <f t="shared" si="8"/>
        <v>4</v>
      </c>
      <c r="S18" s="10" t="str">
        <f t="shared" si="9"/>
        <v>G.I.</v>
      </c>
      <c r="T18" s="16" t="str">
        <f t="shared" si="10"/>
        <v>R</v>
      </c>
      <c r="U18" s="40"/>
      <c r="V18" s="11" t="str">
        <f t="shared" si="11"/>
        <v>4</v>
      </c>
      <c r="W18" s="10" t="str">
        <f t="shared" si="12"/>
        <v>G.I.</v>
      </c>
      <c r="X18" s="16" t="str">
        <f t="shared" si="13"/>
        <v>R</v>
      </c>
      <c r="Y18" s="6"/>
    </row>
    <row r="19" spans="2:25" s="2" customFormat="1" ht="15.75">
      <c r="B19" s="37">
        <f t="shared" si="14"/>
        <v>12</v>
      </c>
      <c r="C19" s="38"/>
      <c r="D19" s="39"/>
      <c r="E19" s="40"/>
      <c r="F19" s="11" t="str">
        <f t="shared" si="15"/>
        <v>4</v>
      </c>
      <c r="G19" s="13" t="str">
        <f t="shared" si="0"/>
        <v>G.I.</v>
      </c>
      <c r="H19" s="16" t="str">
        <f t="shared" si="1"/>
        <v>R</v>
      </c>
      <c r="I19" s="40"/>
      <c r="J19" s="11" t="str">
        <f t="shared" si="2"/>
        <v>4</v>
      </c>
      <c r="K19" s="13" t="str">
        <f t="shared" si="3"/>
        <v>G.I.</v>
      </c>
      <c r="L19" s="16" t="str">
        <f t="shared" si="4"/>
        <v>R</v>
      </c>
      <c r="M19" s="40"/>
      <c r="N19" s="11" t="str">
        <f t="shared" si="5"/>
        <v>4</v>
      </c>
      <c r="O19" s="10" t="str">
        <f t="shared" si="6"/>
        <v>G.I.</v>
      </c>
      <c r="P19" s="16" t="str">
        <f t="shared" si="7"/>
        <v>R</v>
      </c>
      <c r="Q19" s="40"/>
      <c r="R19" s="11" t="str">
        <f t="shared" si="8"/>
        <v>4</v>
      </c>
      <c r="S19" s="10" t="str">
        <f t="shared" si="9"/>
        <v>G.I.</v>
      </c>
      <c r="T19" s="16" t="str">
        <f t="shared" si="10"/>
        <v>R</v>
      </c>
      <c r="U19" s="40"/>
      <c r="V19" s="11" t="str">
        <f t="shared" si="11"/>
        <v>4</v>
      </c>
      <c r="W19" s="10" t="str">
        <f t="shared" si="12"/>
        <v>G.I.</v>
      </c>
      <c r="X19" s="16" t="str">
        <f t="shared" si="13"/>
        <v>R</v>
      </c>
      <c r="Y19" s="6"/>
    </row>
    <row r="20" spans="2:25" s="2" customFormat="1" ht="15.75">
      <c r="B20" s="37">
        <f t="shared" si="14"/>
        <v>13</v>
      </c>
      <c r="C20" s="38"/>
      <c r="D20" s="39"/>
      <c r="E20" s="40"/>
      <c r="F20" s="11" t="str">
        <f t="shared" si="15"/>
        <v>4</v>
      </c>
      <c r="G20" s="13" t="str">
        <f t="shared" si="0"/>
        <v>G.I.</v>
      </c>
      <c r="H20" s="16" t="str">
        <f t="shared" si="1"/>
        <v>R</v>
      </c>
      <c r="I20" s="40"/>
      <c r="J20" s="11" t="str">
        <f t="shared" si="2"/>
        <v>4</v>
      </c>
      <c r="K20" s="13" t="str">
        <f t="shared" si="3"/>
        <v>G.I.</v>
      </c>
      <c r="L20" s="16" t="str">
        <f t="shared" si="4"/>
        <v>R</v>
      </c>
      <c r="M20" s="40"/>
      <c r="N20" s="11" t="str">
        <f t="shared" si="5"/>
        <v>4</v>
      </c>
      <c r="O20" s="10" t="str">
        <f t="shared" si="6"/>
        <v>G.I.</v>
      </c>
      <c r="P20" s="16" t="str">
        <f t="shared" si="7"/>
        <v>R</v>
      </c>
      <c r="Q20" s="40"/>
      <c r="R20" s="11" t="str">
        <f t="shared" si="8"/>
        <v>4</v>
      </c>
      <c r="S20" s="10" t="str">
        <f t="shared" si="9"/>
        <v>G.I.</v>
      </c>
      <c r="T20" s="16" t="str">
        <f t="shared" si="10"/>
        <v>R</v>
      </c>
      <c r="U20" s="40"/>
      <c r="V20" s="11" t="str">
        <f t="shared" si="11"/>
        <v>4</v>
      </c>
      <c r="W20" s="10" t="str">
        <f t="shared" si="12"/>
        <v>G.I.</v>
      </c>
      <c r="X20" s="16" t="str">
        <f t="shared" si="13"/>
        <v>R</v>
      </c>
      <c r="Y20" s="6"/>
    </row>
    <row r="21" spans="2:25" s="2" customFormat="1" ht="15.75">
      <c r="B21" s="37">
        <f t="shared" si="14"/>
        <v>14</v>
      </c>
      <c r="C21" s="38"/>
      <c r="D21" s="39"/>
      <c r="E21" s="40"/>
      <c r="F21" s="11" t="str">
        <f t="shared" si="15"/>
        <v>4</v>
      </c>
      <c r="G21" s="13" t="str">
        <f t="shared" si="0"/>
        <v>G.I.</v>
      </c>
      <c r="H21" s="16" t="str">
        <f t="shared" si="1"/>
        <v>R</v>
      </c>
      <c r="I21" s="40"/>
      <c r="J21" s="11" t="str">
        <f t="shared" si="2"/>
        <v>4</v>
      </c>
      <c r="K21" s="13" t="str">
        <f t="shared" si="3"/>
        <v>G.I.</v>
      </c>
      <c r="L21" s="16" t="str">
        <f t="shared" si="4"/>
        <v>R</v>
      </c>
      <c r="M21" s="40"/>
      <c r="N21" s="11" t="str">
        <f t="shared" si="5"/>
        <v>4</v>
      </c>
      <c r="O21" s="10" t="str">
        <f t="shared" si="6"/>
        <v>G.I.</v>
      </c>
      <c r="P21" s="16" t="str">
        <f t="shared" si="7"/>
        <v>R</v>
      </c>
      <c r="Q21" s="40"/>
      <c r="R21" s="11" t="str">
        <f t="shared" si="8"/>
        <v>4</v>
      </c>
      <c r="S21" s="10" t="str">
        <f t="shared" si="9"/>
        <v>G.I.</v>
      </c>
      <c r="T21" s="16" t="str">
        <f t="shared" si="10"/>
        <v>R</v>
      </c>
      <c r="U21" s="40"/>
      <c r="V21" s="11" t="str">
        <f t="shared" si="11"/>
        <v>4</v>
      </c>
      <c r="W21" s="10" t="str">
        <f t="shared" si="12"/>
        <v>G.I.</v>
      </c>
      <c r="X21" s="16" t="str">
        <f t="shared" si="13"/>
        <v>R</v>
      </c>
      <c r="Y21" s="6"/>
    </row>
    <row r="22" spans="2:25" s="2" customFormat="1" ht="15.75">
      <c r="B22" s="37">
        <f t="shared" si="14"/>
        <v>15</v>
      </c>
      <c r="C22" s="38"/>
      <c r="D22" s="39"/>
      <c r="E22" s="40"/>
      <c r="F22" s="11" t="str">
        <f t="shared" si="15"/>
        <v>4</v>
      </c>
      <c r="G22" s="13" t="str">
        <f t="shared" si="0"/>
        <v>G.I.</v>
      </c>
      <c r="H22" s="16" t="str">
        <f t="shared" si="1"/>
        <v>R</v>
      </c>
      <c r="I22" s="40"/>
      <c r="J22" s="11" t="str">
        <f t="shared" si="2"/>
        <v>4</v>
      </c>
      <c r="K22" s="13" t="str">
        <f t="shared" si="3"/>
        <v>G.I.</v>
      </c>
      <c r="L22" s="16" t="str">
        <f t="shared" si="4"/>
        <v>R</v>
      </c>
      <c r="M22" s="40"/>
      <c r="N22" s="11" t="str">
        <f t="shared" si="5"/>
        <v>4</v>
      </c>
      <c r="O22" s="10" t="str">
        <f t="shared" si="6"/>
        <v>G.I.</v>
      </c>
      <c r="P22" s="16" t="str">
        <f t="shared" si="7"/>
        <v>R</v>
      </c>
      <c r="Q22" s="40"/>
      <c r="R22" s="11" t="str">
        <f t="shared" si="8"/>
        <v>4</v>
      </c>
      <c r="S22" s="10" t="str">
        <f t="shared" si="9"/>
        <v>G.I.</v>
      </c>
      <c r="T22" s="16" t="str">
        <f t="shared" si="10"/>
        <v>R</v>
      </c>
      <c r="U22" s="40"/>
      <c r="V22" s="11" t="str">
        <f t="shared" si="11"/>
        <v>4</v>
      </c>
      <c r="W22" s="10" t="str">
        <f t="shared" si="12"/>
        <v>G.I.</v>
      </c>
      <c r="X22" s="16" t="str">
        <f t="shared" si="13"/>
        <v>R</v>
      </c>
      <c r="Y22" s="6"/>
    </row>
    <row r="23" spans="2:25" s="2" customFormat="1" ht="15.75">
      <c r="B23" s="37">
        <f t="shared" si="14"/>
        <v>16</v>
      </c>
      <c r="C23" s="38"/>
      <c r="D23" s="39"/>
      <c r="E23" s="40"/>
      <c r="F23" s="11" t="str">
        <f t="shared" si="15"/>
        <v>4</v>
      </c>
      <c r="G23" s="13" t="str">
        <f t="shared" si="0"/>
        <v>G.I.</v>
      </c>
      <c r="H23" s="16" t="str">
        <f t="shared" si="1"/>
        <v>R</v>
      </c>
      <c r="I23" s="40"/>
      <c r="J23" s="11" t="str">
        <f t="shared" si="2"/>
        <v>4</v>
      </c>
      <c r="K23" s="13" t="str">
        <f t="shared" si="3"/>
        <v>G.I.</v>
      </c>
      <c r="L23" s="16" t="str">
        <f t="shared" si="4"/>
        <v>R</v>
      </c>
      <c r="M23" s="40"/>
      <c r="N23" s="11" t="str">
        <f t="shared" si="5"/>
        <v>4</v>
      </c>
      <c r="O23" s="10" t="str">
        <f t="shared" si="6"/>
        <v>G.I.</v>
      </c>
      <c r="P23" s="16" t="str">
        <f t="shared" si="7"/>
        <v>R</v>
      </c>
      <c r="Q23" s="40"/>
      <c r="R23" s="11" t="str">
        <f t="shared" si="8"/>
        <v>4</v>
      </c>
      <c r="S23" s="10" t="str">
        <f t="shared" si="9"/>
        <v>G.I.</v>
      </c>
      <c r="T23" s="16" t="str">
        <f t="shared" si="10"/>
        <v>R</v>
      </c>
      <c r="U23" s="40"/>
      <c r="V23" s="11" t="str">
        <f t="shared" si="11"/>
        <v>4</v>
      </c>
      <c r="W23" s="10" t="str">
        <f t="shared" si="12"/>
        <v>G.I.</v>
      </c>
      <c r="X23" s="16" t="str">
        <f t="shared" si="13"/>
        <v>R</v>
      </c>
      <c r="Y23" s="6"/>
    </row>
    <row r="24" spans="2:25" s="2" customFormat="1" ht="15.75">
      <c r="B24" s="37">
        <f t="shared" si="14"/>
        <v>17</v>
      </c>
      <c r="C24" s="38"/>
      <c r="D24" s="39"/>
      <c r="E24" s="40"/>
      <c r="F24" s="11" t="str">
        <f t="shared" si="15"/>
        <v>4</v>
      </c>
      <c r="G24" s="13" t="str">
        <f t="shared" si="0"/>
        <v>G.I.</v>
      </c>
      <c r="H24" s="16" t="str">
        <f t="shared" si="1"/>
        <v>R</v>
      </c>
      <c r="I24" s="40"/>
      <c r="J24" s="11" t="str">
        <f t="shared" si="2"/>
        <v>4</v>
      </c>
      <c r="K24" s="13" t="str">
        <f t="shared" si="3"/>
        <v>G.I.</v>
      </c>
      <c r="L24" s="16" t="str">
        <f t="shared" si="4"/>
        <v>R</v>
      </c>
      <c r="M24" s="40"/>
      <c r="N24" s="11" t="str">
        <f t="shared" si="5"/>
        <v>4</v>
      </c>
      <c r="O24" s="10" t="str">
        <f t="shared" si="6"/>
        <v>G.I.</v>
      </c>
      <c r="P24" s="16" t="str">
        <f t="shared" si="7"/>
        <v>R</v>
      </c>
      <c r="Q24" s="40"/>
      <c r="R24" s="11" t="str">
        <f t="shared" si="8"/>
        <v>4</v>
      </c>
      <c r="S24" s="10" t="str">
        <f t="shared" si="9"/>
        <v>G.I.</v>
      </c>
      <c r="T24" s="16" t="str">
        <f t="shared" si="10"/>
        <v>R</v>
      </c>
      <c r="U24" s="40"/>
      <c r="V24" s="11" t="str">
        <f t="shared" si="11"/>
        <v>4</v>
      </c>
      <c r="W24" s="10" t="str">
        <f t="shared" si="12"/>
        <v>G.I.</v>
      </c>
      <c r="X24" s="16" t="str">
        <f t="shared" si="13"/>
        <v>R</v>
      </c>
      <c r="Y24" s="6"/>
    </row>
    <row r="25" spans="2:25" s="2" customFormat="1" ht="15.75">
      <c r="B25" s="37">
        <f t="shared" si="14"/>
        <v>18</v>
      </c>
      <c r="C25" s="38"/>
      <c r="D25" s="39"/>
      <c r="E25" s="40"/>
      <c r="F25" s="11" t="str">
        <f t="shared" si="15"/>
        <v>4</v>
      </c>
      <c r="G25" s="13" t="str">
        <f t="shared" si="0"/>
        <v>G.I.</v>
      </c>
      <c r="H25" s="16" t="str">
        <f t="shared" si="1"/>
        <v>R</v>
      </c>
      <c r="I25" s="40"/>
      <c r="J25" s="11" t="str">
        <f t="shared" si="2"/>
        <v>4</v>
      </c>
      <c r="K25" s="13" t="str">
        <f t="shared" si="3"/>
        <v>G.I.</v>
      </c>
      <c r="L25" s="16" t="str">
        <f t="shared" si="4"/>
        <v>R</v>
      </c>
      <c r="M25" s="40"/>
      <c r="N25" s="11" t="str">
        <f t="shared" si="5"/>
        <v>4</v>
      </c>
      <c r="O25" s="10" t="str">
        <f t="shared" si="6"/>
        <v>G.I.</v>
      </c>
      <c r="P25" s="16" t="str">
        <f t="shared" si="7"/>
        <v>R</v>
      </c>
      <c r="Q25" s="40"/>
      <c r="R25" s="11" t="str">
        <f t="shared" si="8"/>
        <v>4</v>
      </c>
      <c r="S25" s="10" t="str">
        <f t="shared" si="9"/>
        <v>G.I.</v>
      </c>
      <c r="T25" s="16" t="str">
        <f t="shared" si="10"/>
        <v>R</v>
      </c>
      <c r="U25" s="40"/>
      <c r="V25" s="11" t="str">
        <f t="shared" si="11"/>
        <v>4</v>
      </c>
      <c r="W25" s="10" t="str">
        <f t="shared" si="12"/>
        <v>G.I.</v>
      </c>
      <c r="X25" s="16" t="str">
        <f t="shared" si="13"/>
        <v>R</v>
      </c>
      <c r="Y25" s="6"/>
    </row>
    <row r="26" spans="2:25" s="2" customFormat="1" ht="15.75">
      <c r="B26" s="37">
        <f t="shared" si="14"/>
        <v>19</v>
      </c>
      <c r="C26" s="38"/>
      <c r="D26" s="39"/>
      <c r="E26" s="40"/>
      <c r="F26" s="11" t="str">
        <f t="shared" si="15"/>
        <v>4</v>
      </c>
      <c r="G26" s="13" t="str">
        <f t="shared" si="0"/>
        <v>G.I.</v>
      </c>
      <c r="H26" s="16" t="str">
        <f t="shared" si="1"/>
        <v>R</v>
      </c>
      <c r="I26" s="40"/>
      <c r="J26" s="11" t="str">
        <f t="shared" si="2"/>
        <v>4</v>
      </c>
      <c r="K26" s="13" t="str">
        <f t="shared" si="3"/>
        <v>G.I.</v>
      </c>
      <c r="L26" s="16" t="str">
        <f t="shared" si="4"/>
        <v>R</v>
      </c>
      <c r="M26" s="40"/>
      <c r="N26" s="11" t="str">
        <f t="shared" si="5"/>
        <v>4</v>
      </c>
      <c r="O26" s="10" t="str">
        <f t="shared" si="6"/>
        <v>G.I.</v>
      </c>
      <c r="P26" s="16" t="str">
        <f t="shared" si="7"/>
        <v>R</v>
      </c>
      <c r="Q26" s="40"/>
      <c r="R26" s="11" t="str">
        <f t="shared" si="8"/>
        <v>4</v>
      </c>
      <c r="S26" s="10" t="str">
        <f t="shared" si="9"/>
        <v>G.I.</v>
      </c>
      <c r="T26" s="16" t="str">
        <f t="shared" si="10"/>
        <v>R</v>
      </c>
      <c r="U26" s="40"/>
      <c r="V26" s="11" t="str">
        <f t="shared" si="11"/>
        <v>4</v>
      </c>
      <c r="W26" s="10" t="str">
        <f t="shared" si="12"/>
        <v>G.I.</v>
      </c>
      <c r="X26" s="16" t="str">
        <f t="shared" si="13"/>
        <v>R</v>
      </c>
      <c r="Y26" s="6"/>
    </row>
    <row r="27" spans="2:25" s="2" customFormat="1" ht="15.75">
      <c r="B27" s="37">
        <f t="shared" si="14"/>
        <v>20</v>
      </c>
      <c r="C27" s="38"/>
      <c r="D27" s="39"/>
      <c r="E27" s="40"/>
      <c r="F27" s="11" t="str">
        <f t="shared" si="15"/>
        <v>4</v>
      </c>
      <c r="G27" s="13" t="str">
        <f t="shared" si="0"/>
        <v>G.I.</v>
      </c>
      <c r="H27" s="16" t="str">
        <f t="shared" si="1"/>
        <v>R</v>
      </c>
      <c r="I27" s="40"/>
      <c r="J27" s="11" t="str">
        <f t="shared" si="2"/>
        <v>4</v>
      </c>
      <c r="K27" s="13" t="str">
        <f t="shared" si="3"/>
        <v>G.I.</v>
      </c>
      <c r="L27" s="16" t="str">
        <f t="shared" si="4"/>
        <v>R</v>
      </c>
      <c r="M27" s="40"/>
      <c r="N27" s="11" t="str">
        <f t="shared" si="5"/>
        <v>4</v>
      </c>
      <c r="O27" s="10" t="str">
        <f t="shared" si="6"/>
        <v>G.I.</v>
      </c>
      <c r="P27" s="16" t="str">
        <f t="shared" si="7"/>
        <v>R</v>
      </c>
      <c r="Q27" s="40"/>
      <c r="R27" s="11" t="str">
        <f t="shared" si="8"/>
        <v>4</v>
      </c>
      <c r="S27" s="10" t="str">
        <f t="shared" si="9"/>
        <v>G.I.</v>
      </c>
      <c r="T27" s="16" t="str">
        <f t="shared" si="10"/>
        <v>R</v>
      </c>
      <c r="U27" s="40"/>
      <c r="V27" s="11" t="str">
        <f t="shared" si="11"/>
        <v>4</v>
      </c>
      <c r="W27" s="10" t="str">
        <f t="shared" si="12"/>
        <v>G.I.</v>
      </c>
      <c r="X27" s="16" t="str">
        <f t="shared" si="13"/>
        <v>R</v>
      </c>
      <c r="Y27" s="6"/>
    </row>
    <row r="28" spans="2:25" s="2" customFormat="1" ht="15.75">
      <c r="B28" s="37">
        <f t="shared" si="14"/>
        <v>21</v>
      </c>
      <c r="C28" s="38"/>
      <c r="D28" s="39"/>
      <c r="E28" s="40"/>
      <c r="F28" s="11" t="str">
        <f t="shared" si="15"/>
        <v>4</v>
      </c>
      <c r="G28" s="13" t="str">
        <f t="shared" si="0"/>
        <v>G.I.</v>
      </c>
      <c r="H28" s="16" t="str">
        <f t="shared" si="1"/>
        <v>R</v>
      </c>
      <c r="I28" s="40"/>
      <c r="J28" s="11" t="str">
        <f t="shared" si="2"/>
        <v>4</v>
      </c>
      <c r="K28" s="13" t="str">
        <f t="shared" si="3"/>
        <v>G.I.</v>
      </c>
      <c r="L28" s="16" t="str">
        <f t="shared" si="4"/>
        <v>R</v>
      </c>
      <c r="M28" s="40"/>
      <c r="N28" s="11" t="str">
        <f t="shared" si="5"/>
        <v>4</v>
      </c>
      <c r="O28" s="10" t="str">
        <f t="shared" si="6"/>
        <v>G.I.</v>
      </c>
      <c r="P28" s="16" t="str">
        <f t="shared" si="7"/>
        <v>R</v>
      </c>
      <c r="Q28" s="40"/>
      <c r="R28" s="11" t="str">
        <f t="shared" si="8"/>
        <v>4</v>
      </c>
      <c r="S28" s="10" t="str">
        <f t="shared" si="9"/>
        <v>G.I.</v>
      </c>
      <c r="T28" s="16" t="str">
        <f t="shared" si="10"/>
        <v>R</v>
      </c>
      <c r="U28" s="40"/>
      <c r="V28" s="11" t="str">
        <f t="shared" si="11"/>
        <v>4</v>
      </c>
      <c r="W28" s="10" t="str">
        <f t="shared" si="12"/>
        <v>G.I.</v>
      </c>
      <c r="X28" s="16" t="str">
        <f t="shared" si="13"/>
        <v>R</v>
      </c>
      <c r="Y28" s="6"/>
    </row>
    <row r="29" spans="2:25" s="2" customFormat="1" ht="15.75">
      <c r="B29" s="37">
        <f t="shared" si="14"/>
        <v>22</v>
      </c>
      <c r="C29" s="38"/>
      <c r="D29" s="39"/>
      <c r="E29" s="40"/>
      <c r="F29" s="11" t="str">
        <f t="shared" si="15"/>
        <v>4</v>
      </c>
      <c r="G29" s="13" t="str">
        <f t="shared" si="0"/>
        <v>G.I.</v>
      </c>
      <c r="H29" s="16" t="str">
        <f t="shared" si="1"/>
        <v>R</v>
      </c>
      <c r="I29" s="40"/>
      <c r="J29" s="11" t="str">
        <f t="shared" si="2"/>
        <v>4</v>
      </c>
      <c r="K29" s="13" t="str">
        <f t="shared" si="3"/>
        <v>G.I.</v>
      </c>
      <c r="L29" s="16" t="str">
        <f t="shared" si="4"/>
        <v>R</v>
      </c>
      <c r="M29" s="40"/>
      <c r="N29" s="11" t="str">
        <f t="shared" si="5"/>
        <v>4</v>
      </c>
      <c r="O29" s="10" t="str">
        <f t="shared" si="6"/>
        <v>G.I.</v>
      </c>
      <c r="P29" s="16" t="str">
        <f t="shared" si="7"/>
        <v>R</v>
      </c>
      <c r="Q29" s="40"/>
      <c r="R29" s="11" t="str">
        <f t="shared" si="8"/>
        <v>4</v>
      </c>
      <c r="S29" s="10" t="str">
        <f t="shared" si="9"/>
        <v>G.I.</v>
      </c>
      <c r="T29" s="16" t="str">
        <f t="shared" si="10"/>
        <v>R</v>
      </c>
      <c r="U29" s="40"/>
      <c r="V29" s="11" t="str">
        <f t="shared" si="11"/>
        <v>4</v>
      </c>
      <c r="W29" s="10" t="str">
        <f t="shared" si="12"/>
        <v>G.I.</v>
      </c>
      <c r="X29" s="16" t="str">
        <f t="shared" si="13"/>
        <v>R</v>
      </c>
      <c r="Y29" s="6"/>
    </row>
    <row r="30" spans="2:25" s="2" customFormat="1" ht="15.75">
      <c r="B30" s="37">
        <f t="shared" si="14"/>
        <v>23</v>
      </c>
      <c r="C30" s="38"/>
      <c r="D30" s="39"/>
      <c r="E30" s="40"/>
      <c r="F30" s="11" t="str">
        <f t="shared" si="15"/>
        <v>4</v>
      </c>
      <c r="G30" s="13" t="str">
        <f t="shared" si="0"/>
        <v>G.I.</v>
      </c>
      <c r="H30" s="16" t="str">
        <f t="shared" si="1"/>
        <v>R</v>
      </c>
      <c r="I30" s="40"/>
      <c r="J30" s="11" t="str">
        <f t="shared" si="2"/>
        <v>4</v>
      </c>
      <c r="K30" s="13" t="str">
        <f t="shared" si="3"/>
        <v>G.I.</v>
      </c>
      <c r="L30" s="16" t="str">
        <f t="shared" si="4"/>
        <v>R</v>
      </c>
      <c r="M30" s="40"/>
      <c r="N30" s="11" t="str">
        <f t="shared" si="5"/>
        <v>4</v>
      </c>
      <c r="O30" s="10" t="str">
        <f t="shared" si="6"/>
        <v>G.I.</v>
      </c>
      <c r="P30" s="16" t="str">
        <f t="shared" si="7"/>
        <v>R</v>
      </c>
      <c r="Q30" s="40"/>
      <c r="R30" s="11" t="str">
        <f t="shared" si="8"/>
        <v>4</v>
      </c>
      <c r="S30" s="10" t="str">
        <f t="shared" si="9"/>
        <v>G.I.</v>
      </c>
      <c r="T30" s="16" t="str">
        <f t="shared" si="10"/>
        <v>R</v>
      </c>
      <c r="U30" s="40"/>
      <c r="V30" s="11" t="str">
        <f t="shared" si="11"/>
        <v>4</v>
      </c>
      <c r="W30" s="10" t="str">
        <f t="shared" si="12"/>
        <v>G.I.</v>
      </c>
      <c r="X30" s="16" t="str">
        <f t="shared" si="13"/>
        <v>R</v>
      </c>
      <c r="Y30" s="6"/>
    </row>
    <row r="31" spans="2:25" s="2" customFormat="1" ht="15.75">
      <c r="B31" s="37">
        <f t="shared" si="14"/>
        <v>24</v>
      </c>
      <c r="C31" s="38"/>
      <c r="D31" s="39"/>
      <c r="E31" s="40"/>
      <c r="F31" s="11" t="str">
        <f t="shared" si="15"/>
        <v>4</v>
      </c>
      <c r="G31" s="13" t="str">
        <f t="shared" si="0"/>
        <v>G.I.</v>
      </c>
      <c r="H31" s="16" t="str">
        <f t="shared" si="1"/>
        <v>R</v>
      </c>
      <c r="I31" s="40"/>
      <c r="J31" s="11" t="str">
        <f t="shared" si="2"/>
        <v>4</v>
      </c>
      <c r="K31" s="13" t="str">
        <f t="shared" si="3"/>
        <v>G.I.</v>
      </c>
      <c r="L31" s="16" t="str">
        <f t="shared" si="4"/>
        <v>R</v>
      </c>
      <c r="M31" s="40"/>
      <c r="N31" s="11" t="str">
        <f t="shared" si="5"/>
        <v>4</v>
      </c>
      <c r="O31" s="10" t="str">
        <f t="shared" si="6"/>
        <v>G.I.</v>
      </c>
      <c r="P31" s="16" t="str">
        <f t="shared" si="7"/>
        <v>R</v>
      </c>
      <c r="Q31" s="40"/>
      <c r="R31" s="11" t="str">
        <f t="shared" si="8"/>
        <v>4</v>
      </c>
      <c r="S31" s="10" t="str">
        <f t="shared" si="9"/>
        <v>G.I.</v>
      </c>
      <c r="T31" s="16" t="str">
        <f t="shared" si="10"/>
        <v>R</v>
      </c>
      <c r="U31" s="40"/>
      <c r="V31" s="11" t="str">
        <f t="shared" si="11"/>
        <v>4</v>
      </c>
      <c r="W31" s="10" t="str">
        <f t="shared" si="12"/>
        <v>G.I.</v>
      </c>
      <c r="X31" s="16" t="str">
        <f t="shared" si="13"/>
        <v>R</v>
      </c>
      <c r="Y31" s="6"/>
    </row>
    <row r="32" spans="2:25" s="2" customFormat="1" ht="15.75">
      <c r="B32" s="37">
        <f t="shared" si="14"/>
        <v>25</v>
      </c>
      <c r="C32" s="38"/>
      <c r="D32" s="39"/>
      <c r="E32" s="40"/>
      <c r="F32" s="11" t="str">
        <f t="shared" si="15"/>
        <v>4</v>
      </c>
      <c r="G32" s="13" t="str">
        <f t="shared" si="0"/>
        <v>G.I.</v>
      </c>
      <c r="H32" s="16" t="str">
        <f t="shared" si="1"/>
        <v>R</v>
      </c>
      <c r="I32" s="40"/>
      <c r="J32" s="11" t="str">
        <f t="shared" si="2"/>
        <v>4</v>
      </c>
      <c r="K32" s="13" t="str">
        <f t="shared" si="3"/>
        <v>G.I.</v>
      </c>
      <c r="L32" s="16" t="str">
        <f t="shared" si="4"/>
        <v>R</v>
      </c>
      <c r="M32" s="40"/>
      <c r="N32" s="11" t="str">
        <f t="shared" si="5"/>
        <v>4</v>
      </c>
      <c r="O32" s="10" t="str">
        <f t="shared" si="6"/>
        <v>G.I.</v>
      </c>
      <c r="P32" s="16" t="str">
        <f t="shared" si="7"/>
        <v>R</v>
      </c>
      <c r="Q32" s="40"/>
      <c r="R32" s="11" t="str">
        <f t="shared" si="8"/>
        <v>4</v>
      </c>
      <c r="S32" s="10" t="str">
        <f t="shared" si="9"/>
        <v>G.I.</v>
      </c>
      <c r="T32" s="16" t="str">
        <f t="shared" si="10"/>
        <v>R</v>
      </c>
      <c r="U32" s="40"/>
      <c r="V32" s="11" t="str">
        <f t="shared" si="11"/>
        <v>4</v>
      </c>
      <c r="W32" s="10" t="str">
        <f t="shared" si="12"/>
        <v>G.I.</v>
      </c>
      <c r="X32" s="16" t="str">
        <f t="shared" si="13"/>
        <v>R</v>
      </c>
      <c r="Y32" s="6"/>
    </row>
    <row r="33" spans="2:25" s="2" customFormat="1" ht="15.75">
      <c r="B33" s="37">
        <f t="shared" si="14"/>
        <v>26</v>
      </c>
      <c r="C33" s="38"/>
      <c r="D33" s="39"/>
      <c r="E33" s="40"/>
      <c r="F33" s="11" t="str">
        <f t="shared" si="15"/>
        <v>4</v>
      </c>
      <c r="G33" s="13" t="str">
        <f t="shared" si="0"/>
        <v>G.I.</v>
      </c>
      <c r="H33" s="16" t="str">
        <f t="shared" si="1"/>
        <v>R</v>
      </c>
      <c r="I33" s="40"/>
      <c r="J33" s="11" t="str">
        <f t="shared" si="2"/>
        <v>4</v>
      </c>
      <c r="K33" s="13" t="str">
        <f t="shared" si="3"/>
        <v>G.I.</v>
      </c>
      <c r="L33" s="16" t="str">
        <f t="shared" si="4"/>
        <v>R</v>
      </c>
      <c r="M33" s="40"/>
      <c r="N33" s="11" t="str">
        <f t="shared" si="5"/>
        <v>4</v>
      </c>
      <c r="O33" s="10" t="str">
        <f t="shared" si="6"/>
        <v>G.I.</v>
      </c>
      <c r="P33" s="16" t="str">
        <f t="shared" si="7"/>
        <v>R</v>
      </c>
      <c r="Q33" s="40"/>
      <c r="R33" s="11" t="str">
        <f t="shared" si="8"/>
        <v>4</v>
      </c>
      <c r="S33" s="10" t="str">
        <f t="shared" si="9"/>
        <v>G.I.</v>
      </c>
      <c r="T33" s="16" t="str">
        <f t="shared" si="10"/>
        <v>R</v>
      </c>
      <c r="U33" s="40"/>
      <c r="V33" s="11" t="str">
        <f t="shared" si="11"/>
        <v>4</v>
      </c>
      <c r="W33" s="10" t="str">
        <f t="shared" si="12"/>
        <v>G.I.</v>
      </c>
      <c r="X33" s="16" t="str">
        <f t="shared" si="13"/>
        <v>R</v>
      </c>
      <c r="Y33" s="6"/>
    </row>
    <row r="34" spans="2:24" s="2" customFormat="1" ht="15.75">
      <c r="B34" s="37">
        <f t="shared" si="14"/>
        <v>27</v>
      </c>
      <c r="C34" s="38"/>
      <c r="D34" s="39"/>
      <c r="E34" s="40"/>
      <c r="F34" s="11" t="str">
        <f t="shared" si="15"/>
        <v>4</v>
      </c>
      <c r="G34" s="13" t="str">
        <f t="shared" si="0"/>
        <v>G.I.</v>
      </c>
      <c r="H34" s="16" t="str">
        <f t="shared" si="1"/>
        <v>R</v>
      </c>
      <c r="I34" s="40"/>
      <c r="J34" s="11" t="str">
        <f t="shared" si="2"/>
        <v>4</v>
      </c>
      <c r="K34" s="13" t="str">
        <f t="shared" si="3"/>
        <v>G.I.</v>
      </c>
      <c r="L34" s="16" t="str">
        <f t="shared" si="4"/>
        <v>R</v>
      </c>
      <c r="M34" s="40"/>
      <c r="N34" s="11" t="str">
        <f t="shared" si="5"/>
        <v>4</v>
      </c>
      <c r="O34" s="10" t="str">
        <f t="shared" si="6"/>
        <v>G.I.</v>
      </c>
      <c r="P34" s="16" t="str">
        <f t="shared" si="7"/>
        <v>R</v>
      </c>
      <c r="Q34" s="40"/>
      <c r="R34" s="11" t="str">
        <f t="shared" si="8"/>
        <v>4</v>
      </c>
      <c r="S34" s="10" t="str">
        <f t="shared" si="9"/>
        <v>G.I.</v>
      </c>
      <c r="T34" s="16" t="str">
        <f t="shared" si="10"/>
        <v>R</v>
      </c>
      <c r="U34" s="40"/>
      <c r="V34" s="11" t="str">
        <f t="shared" si="11"/>
        <v>4</v>
      </c>
      <c r="W34" s="10" t="str">
        <f t="shared" si="12"/>
        <v>G.I.</v>
      </c>
      <c r="X34" s="16" t="str">
        <f t="shared" si="13"/>
        <v>R</v>
      </c>
    </row>
    <row r="35" spans="2:24" s="2" customFormat="1" ht="15.75">
      <c r="B35" s="37">
        <f t="shared" si="14"/>
        <v>28</v>
      </c>
      <c r="C35" s="38"/>
      <c r="D35" s="39"/>
      <c r="E35" s="40"/>
      <c r="F35" s="11" t="str">
        <f t="shared" si="15"/>
        <v>4</v>
      </c>
      <c r="G35" s="13" t="str">
        <f t="shared" si="0"/>
        <v>G.I.</v>
      </c>
      <c r="H35" s="16" t="str">
        <f t="shared" si="1"/>
        <v>R</v>
      </c>
      <c r="I35" s="40"/>
      <c r="J35" s="11" t="str">
        <f t="shared" si="2"/>
        <v>4</v>
      </c>
      <c r="K35" s="13" t="str">
        <f t="shared" si="3"/>
        <v>G.I.</v>
      </c>
      <c r="L35" s="16" t="str">
        <f t="shared" si="4"/>
        <v>R</v>
      </c>
      <c r="M35" s="40"/>
      <c r="N35" s="11" t="str">
        <f t="shared" si="5"/>
        <v>4</v>
      </c>
      <c r="O35" s="10" t="str">
        <f t="shared" si="6"/>
        <v>G.I.</v>
      </c>
      <c r="P35" s="16" t="str">
        <f t="shared" si="7"/>
        <v>R</v>
      </c>
      <c r="Q35" s="40"/>
      <c r="R35" s="11" t="str">
        <f t="shared" si="8"/>
        <v>4</v>
      </c>
      <c r="S35" s="10" t="str">
        <f t="shared" si="9"/>
        <v>G.I.</v>
      </c>
      <c r="T35" s="16" t="str">
        <f t="shared" si="10"/>
        <v>R</v>
      </c>
      <c r="U35" s="40"/>
      <c r="V35" s="11" t="str">
        <f t="shared" si="11"/>
        <v>4</v>
      </c>
      <c r="W35" s="10" t="str">
        <f t="shared" si="12"/>
        <v>G.I.</v>
      </c>
      <c r="X35" s="16" t="str">
        <f t="shared" si="13"/>
        <v>R</v>
      </c>
    </row>
    <row r="36" spans="2:24" ht="15.75">
      <c r="B36" s="37">
        <f t="shared" si="14"/>
        <v>29</v>
      </c>
      <c r="C36" s="41"/>
      <c r="D36" s="42"/>
      <c r="E36" s="43"/>
      <c r="F36" s="11" t="str">
        <f t="shared" si="15"/>
        <v>4</v>
      </c>
      <c r="G36" s="13" t="str">
        <f t="shared" si="0"/>
        <v>G.I.</v>
      </c>
      <c r="H36" s="16" t="str">
        <f t="shared" si="1"/>
        <v>R</v>
      </c>
      <c r="I36" s="43"/>
      <c r="J36" s="11" t="str">
        <f t="shared" si="2"/>
        <v>4</v>
      </c>
      <c r="K36" s="13" t="str">
        <f t="shared" si="3"/>
        <v>G.I.</v>
      </c>
      <c r="L36" s="16" t="str">
        <f t="shared" si="4"/>
        <v>R</v>
      </c>
      <c r="M36" s="43"/>
      <c r="N36" s="11" t="str">
        <f t="shared" si="5"/>
        <v>4</v>
      </c>
      <c r="O36" s="10" t="str">
        <f t="shared" si="6"/>
        <v>G.I.</v>
      </c>
      <c r="P36" s="16" t="str">
        <f t="shared" si="7"/>
        <v>R</v>
      </c>
      <c r="Q36" s="43"/>
      <c r="R36" s="11" t="str">
        <f t="shared" si="8"/>
        <v>4</v>
      </c>
      <c r="S36" s="10" t="str">
        <f t="shared" si="9"/>
        <v>G.I.</v>
      </c>
      <c r="T36" s="16" t="str">
        <f t="shared" si="10"/>
        <v>R</v>
      </c>
      <c r="U36" s="40"/>
      <c r="V36" s="11" t="str">
        <f t="shared" si="11"/>
        <v>4</v>
      </c>
      <c r="W36" s="10" t="str">
        <f t="shared" si="12"/>
        <v>G.I.</v>
      </c>
      <c r="X36" s="16" t="str">
        <f t="shared" si="13"/>
        <v>R</v>
      </c>
    </row>
    <row r="37" spans="2:24" ht="16.5" thickBot="1">
      <c r="B37" s="44">
        <f t="shared" si="14"/>
        <v>30</v>
      </c>
      <c r="C37" s="45"/>
      <c r="D37" s="46"/>
      <c r="E37" s="47"/>
      <c r="F37" s="11" t="str">
        <f t="shared" si="15"/>
        <v>4</v>
      </c>
      <c r="G37" s="13" t="str">
        <f t="shared" si="0"/>
        <v>G.I.</v>
      </c>
      <c r="H37" s="16" t="str">
        <f t="shared" si="1"/>
        <v>R</v>
      </c>
      <c r="I37" s="47"/>
      <c r="J37" s="11" t="str">
        <f t="shared" si="2"/>
        <v>4</v>
      </c>
      <c r="K37" s="13" t="str">
        <f t="shared" si="3"/>
        <v>G.I.</v>
      </c>
      <c r="L37" s="16" t="str">
        <f t="shared" si="4"/>
        <v>R</v>
      </c>
      <c r="M37" s="47"/>
      <c r="N37" s="11" t="str">
        <f t="shared" si="5"/>
        <v>4</v>
      </c>
      <c r="O37" s="10" t="str">
        <f t="shared" si="6"/>
        <v>G.I.</v>
      </c>
      <c r="P37" s="16" t="str">
        <f t="shared" si="7"/>
        <v>R</v>
      </c>
      <c r="Q37" s="47"/>
      <c r="R37" s="11" t="str">
        <f t="shared" si="8"/>
        <v>4</v>
      </c>
      <c r="S37" s="10" t="str">
        <f t="shared" si="9"/>
        <v>G.I.</v>
      </c>
      <c r="T37" s="16" t="str">
        <f t="shared" si="10"/>
        <v>R</v>
      </c>
      <c r="U37" s="48"/>
      <c r="V37" s="11" t="str">
        <f t="shared" si="11"/>
        <v>4</v>
      </c>
      <c r="W37" s="10" t="str">
        <f t="shared" si="12"/>
        <v>G.I.</v>
      </c>
      <c r="X37" s="16" t="str">
        <f t="shared" si="13"/>
        <v>R</v>
      </c>
    </row>
  </sheetData>
  <sheetProtection/>
  <mergeCells count="18">
    <mergeCell ref="U6:X6"/>
    <mergeCell ref="E5:H5"/>
    <mergeCell ref="I5:L5"/>
    <mergeCell ref="E6:H6"/>
    <mergeCell ref="I6:L6"/>
    <mergeCell ref="U5:X5"/>
    <mergeCell ref="Q5:T5"/>
    <mergeCell ref="M5:P5"/>
    <mergeCell ref="B6:C6"/>
    <mergeCell ref="B5:C5"/>
    <mergeCell ref="B3:B4"/>
    <mergeCell ref="C4:D4"/>
    <mergeCell ref="C3:X3"/>
    <mergeCell ref="U4:X4"/>
    <mergeCell ref="E4:L4"/>
    <mergeCell ref="M4:T4"/>
    <mergeCell ref="M6:P6"/>
    <mergeCell ref="Q6:T6"/>
  </mergeCells>
  <conditionalFormatting sqref="P8:P37 T8:T37 H8:H37 L8:L37 X8:X37">
    <cfRule type="cellIs" priority="1" dxfId="2" operator="equal" stopIfTrue="1">
      <formula>"R"</formula>
    </cfRule>
    <cfRule type="cellIs" priority="2" dxfId="1" operator="equal" stopIfTrue="1">
      <formula>"C"</formula>
    </cfRule>
    <cfRule type="cellIs" priority="3" dxfId="0" operator="equal" stopIfTrue="1">
      <formula>"P"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Y37"/>
  <sheetViews>
    <sheetView zoomScalePageLayoutView="0" workbookViewId="0" topLeftCell="D1">
      <selection activeCell="Q28" sqref="Q28"/>
    </sheetView>
  </sheetViews>
  <sheetFormatPr defaultColWidth="9.140625" defaultRowHeight="12.75"/>
  <cols>
    <col min="1" max="1" width="4.7109375" style="0" customWidth="1"/>
    <col min="2" max="2" width="5.140625" style="9" customWidth="1"/>
    <col min="3" max="3" width="22.28125" style="0" customWidth="1"/>
    <col min="4" max="4" width="21.421875" style="0" customWidth="1"/>
    <col min="5" max="5" width="6.421875" style="0" bestFit="1" customWidth="1"/>
    <col min="6" max="6" width="4.8515625" style="0" customWidth="1"/>
    <col min="7" max="8" width="5.28125" style="0" customWidth="1"/>
    <col min="9" max="9" width="6.421875" style="0" bestFit="1" customWidth="1"/>
    <col min="10" max="12" width="5.28125" style="0" customWidth="1"/>
    <col min="13" max="13" width="6.421875" style="0" bestFit="1" customWidth="1"/>
    <col min="14" max="16" width="5.28125" style="0" customWidth="1"/>
    <col min="17" max="17" width="6.421875" style="0" bestFit="1" customWidth="1"/>
    <col min="18" max="47" width="5.28125" style="0" customWidth="1"/>
  </cols>
  <sheetData>
    <row r="2" ht="13.5" thickBot="1"/>
    <row r="3" spans="2:24" ht="21" thickBot="1">
      <c r="B3" s="80"/>
      <c r="C3" s="98" t="s">
        <v>18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2:25" s="1" customFormat="1" ht="21" thickBot="1">
      <c r="B4" s="81"/>
      <c r="C4" s="87">
        <f>Frontespizio!D6</f>
        <v>0</v>
      </c>
      <c r="D4" s="89"/>
      <c r="E4" s="84">
        <f>Frontespizio!G6</f>
        <v>0</v>
      </c>
      <c r="F4" s="96"/>
      <c r="G4" s="96"/>
      <c r="H4" s="96"/>
      <c r="I4" s="96"/>
      <c r="J4" s="96"/>
      <c r="K4" s="96"/>
      <c r="L4" s="97"/>
      <c r="M4" s="84" t="s">
        <v>23</v>
      </c>
      <c r="N4" s="96"/>
      <c r="O4" s="96"/>
      <c r="P4" s="96"/>
      <c r="Q4" s="96"/>
      <c r="R4" s="96"/>
      <c r="S4" s="96"/>
      <c r="T4" s="97"/>
      <c r="U4" s="84" t="str">
        <f>Frontespizio!F8</f>
        <v>2018/2019</v>
      </c>
      <c r="V4" s="96"/>
      <c r="W4" s="96"/>
      <c r="X4" s="97"/>
      <c r="Y4" s="7"/>
    </row>
    <row r="5" spans="2:25" s="1" customFormat="1" ht="18">
      <c r="B5" s="78" t="s">
        <v>14</v>
      </c>
      <c r="C5" s="79"/>
      <c r="D5" s="31" t="s">
        <v>5</v>
      </c>
      <c r="E5" s="93" t="s">
        <v>11</v>
      </c>
      <c r="F5" s="94"/>
      <c r="G5" s="94"/>
      <c r="H5" s="95"/>
      <c r="I5" s="93" t="s">
        <v>12</v>
      </c>
      <c r="J5" s="94"/>
      <c r="K5" s="94"/>
      <c r="L5" s="95"/>
      <c r="M5" s="93" t="s">
        <v>16</v>
      </c>
      <c r="N5" s="94"/>
      <c r="O5" s="94"/>
      <c r="P5" s="95"/>
      <c r="Q5" s="93" t="s">
        <v>19</v>
      </c>
      <c r="R5" s="94"/>
      <c r="S5" s="94"/>
      <c r="T5" s="95"/>
      <c r="U5" s="93" t="s">
        <v>17</v>
      </c>
      <c r="V5" s="94"/>
      <c r="W5" s="94"/>
      <c r="X5" s="95"/>
      <c r="Y5" s="7"/>
    </row>
    <row r="6" spans="2:25" s="1" customFormat="1" ht="18">
      <c r="B6" s="100">
        <f>Frontespizio!F9</f>
        <v>0</v>
      </c>
      <c r="C6" s="101"/>
      <c r="D6" s="32" t="s">
        <v>6</v>
      </c>
      <c r="E6" s="90"/>
      <c r="F6" s="91"/>
      <c r="G6" s="91"/>
      <c r="H6" s="92"/>
      <c r="I6" s="90"/>
      <c r="J6" s="91"/>
      <c r="K6" s="91"/>
      <c r="L6" s="92"/>
      <c r="M6" s="90"/>
      <c r="N6" s="91"/>
      <c r="O6" s="91"/>
      <c r="P6" s="92"/>
      <c r="Q6" s="90"/>
      <c r="R6" s="91"/>
      <c r="S6" s="91"/>
      <c r="T6" s="92"/>
      <c r="U6" s="90"/>
      <c r="V6" s="91"/>
      <c r="W6" s="91"/>
      <c r="X6" s="92"/>
      <c r="Y6" s="7"/>
    </row>
    <row r="7" spans="2:25" s="3" customFormat="1" ht="15.75">
      <c r="B7" s="33"/>
      <c r="C7" s="34" t="s">
        <v>0</v>
      </c>
      <c r="D7" s="35" t="s">
        <v>1</v>
      </c>
      <c r="E7" s="33" t="s">
        <v>2</v>
      </c>
      <c r="F7" s="12" t="s">
        <v>3</v>
      </c>
      <c r="G7" s="12" t="s">
        <v>4</v>
      </c>
      <c r="H7" s="15" t="s">
        <v>13</v>
      </c>
      <c r="I7" s="14" t="s">
        <v>2</v>
      </c>
      <c r="J7" s="12" t="s">
        <v>3</v>
      </c>
      <c r="K7" s="12" t="s">
        <v>4</v>
      </c>
      <c r="L7" s="15" t="s">
        <v>13</v>
      </c>
      <c r="M7" s="14" t="s">
        <v>2</v>
      </c>
      <c r="N7" s="12" t="s">
        <v>3</v>
      </c>
      <c r="O7" s="12" t="s">
        <v>4</v>
      </c>
      <c r="P7" s="15" t="s">
        <v>13</v>
      </c>
      <c r="Q7" s="14" t="s">
        <v>2</v>
      </c>
      <c r="R7" s="12" t="s">
        <v>3</v>
      </c>
      <c r="S7" s="12" t="s">
        <v>4</v>
      </c>
      <c r="T7" s="15" t="s">
        <v>13</v>
      </c>
      <c r="U7" s="14" t="s">
        <v>2</v>
      </c>
      <c r="V7" s="12" t="s">
        <v>3</v>
      </c>
      <c r="W7" s="12" t="s">
        <v>4</v>
      </c>
      <c r="X7" s="15" t="s">
        <v>13</v>
      </c>
      <c r="Y7" s="8"/>
    </row>
    <row r="8" spans="2:25" s="5" customFormat="1" ht="15.75">
      <c r="B8" s="37">
        <v>1</v>
      </c>
      <c r="C8" s="38">
        <f>parte1!C8</f>
        <v>0</v>
      </c>
      <c r="D8" s="39">
        <f>parte1!D8</f>
        <v>0</v>
      </c>
      <c r="E8" s="40"/>
      <c r="F8" s="11" t="str">
        <f>IF(E8&lt;=40,"4",IF(AND(E8&gt;40,E8&lt;=42.5),"4+",IF(AND(E8&gt;42.5,E8&lt;=45),"4½",IF(AND(E8&gt;45,E8&lt;=47.5),"5-",IF(AND(E8&gt;47.5,E8&lt;=50),"5",IF(AND(E8&gt;50,E8&lt;=52.5),"5+",IF(AND(E8&gt;52.5,E8&lt;=55),"5½",)))))))&amp;IF(AND(E8&gt;55,E8&lt;=57.5),"6-",IF(AND(E8&gt;57.5,E8&lt;=60),"6",IF(AND(E8&gt;60,E8&lt;=62.5),"6+",IF(AND(E8&gt;62.5,E8&lt;=65),"6½",IF(AND(E8&gt;65,E8&lt;=67.5),"7-",IF(AND(E8&gt;67.5,E8&lt;=70),"7",))))))&amp;IF(AND(E8&gt;70,E8&lt;=72.5),"7+",IF(AND(E8&gt;72.5,E8&lt;=75),"7½",IF(AND(E8&gt;75,E8&lt;=77.5),"8-",IF(AND(E8&gt;77.5,E8&lt;=80),"8",IF(AND(E8&gt;80,E8&lt;=82.5),"8+",IF(AND(E8&gt;82.5,E8&lt;=85),"8½",))))))&amp;IF(AND(E8&gt;85,E8&lt;=87.5),"9-",IF(AND(E8&gt;87.5,E8&lt;=90),"9",IF(AND(E8&gt;90,E8&lt;=92.5),"9+",IF(AND(E8&gt;92.5,E8&lt;=95),"9½",IF(AND(E8&gt;95,E8&lt;=97.5),"10-",IF(E8&gt;97.5,"10",""))))))</f>
        <v>4</v>
      </c>
      <c r="G8" s="13" t="str">
        <f>IF(E8&lt;=44,"G.I.",IF(AND(E8&gt;=45,E8&lt;=54),"Min.",IF(AND(E8&gt;=55,E8&lt;=64),"Iniz.",IF(AND(E8&gt;=65,E8&lt;=74),"Bas.",)))&amp;IF(AND(E8&gt;=75,E8&lt;=84),"Int.",IF(AND(E8&gt;=85,E8&lt;=94),"Ava.",IF(E8&gt;=95,"Ava.",""))))</f>
        <v>G.I.</v>
      </c>
      <c r="H8" s="16" t="str">
        <f>IF(E8&lt;=54,"R",IF(AND(E8&gt;=55,E8&lt;=74),"C",IF(AND(E8&gt;=75,E8&lt;=100),"P")))</f>
        <v>R</v>
      </c>
      <c r="I8" s="40"/>
      <c r="J8" s="11" t="str">
        <f>IF(I8&lt;=40,"4",IF(AND(I8&gt;40,I8&lt;=42.5),"4+",IF(AND(I8&gt;42.5,I8&lt;=45),"4½",IF(AND(I8&gt;45,I8&lt;=47.5),"5-",IF(AND(I8&gt;47.5,I8&lt;=50),"5",IF(AND(I8&gt;50,I8&lt;=52.5),"5+",IF(AND(I8&gt;52.5,I8&lt;=55),"5½",)))))))&amp;IF(AND(I8&gt;55,I8&lt;=57.5),"6-",IF(AND(I8&gt;57.5,I8&lt;=60),"6",IF(AND(I8&gt;60,I8&lt;=62.5),"6+",IF(AND(I8&gt;62.5,I8&lt;=65),"6½",IF(AND(I8&gt;65,I8&lt;=67.5),"7-",IF(AND(I8&gt;67.5,I8&lt;=70),"7",))))))&amp;IF(AND(I8&gt;70,I8&lt;=72.5),"7+",IF(AND(I8&gt;72.5,I8&lt;=75),"7½",IF(AND(I8&gt;75,I8&lt;=77.5),"8-",IF(AND(I8&gt;77.5,I8&lt;=80),"8",IF(AND(I8&gt;80,I8&lt;=82.5),"8+",IF(AND(I8&gt;82.5,I8&lt;=85),"8½",))))))&amp;IF(AND(I8&gt;85,I8&lt;=87.5),"9-",IF(AND(I8&gt;87.5,I8&lt;=90),"9",IF(AND(I8&gt;90,I8&lt;=92.5),"9+",IF(AND(I8&gt;92.5,I8&lt;=95),"9½",IF(AND(I8&gt;95,I8&lt;=97.5),"10-",IF(I8&gt;97.5,"10",""))))))</f>
        <v>4</v>
      </c>
      <c r="K8" s="10" t="str">
        <f>IF(I8&lt;=44,"G.I.",IF(AND(I8&gt;=45,I8&lt;=54),"Min.",IF(AND(I8&gt;=55,I8&lt;=64),"Iniz.",IF(AND(I8&gt;=65,I8&lt;=74),"Bas.",)))&amp;IF(AND(I8&gt;=75,I8&lt;=84),"Int.",IF(AND(I8&gt;=85,I8&lt;=94),"Ava.",IF(I8&gt;=95,"Ava.",""))))</f>
        <v>G.I.</v>
      </c>
      <c r="L8" s="16" t="str">
        <f>IF(I8&lt;=54,"R",IF(AND(I8&gt;=55,I8&lt;=74),"C",IF(AND(I8&gt;=75,I8&lt;=100),"P")))</f>
        <v>R</v>
      </c>
      <c r="M8" s="40"/>
      <c r="N8" s="11" t="str">
        <f>IF(M8&lt;=40,"4",IF(AND(M8&gt;40,M8&lt;=42.5),"4+",IF(AND(M8&gt;42.5,M8&lt;=45),"4½",IF(AND(M8&gt;45,M8&lt;=47.5),"5-",IF(AND(M8&gt;47.5,M8&lt;=50),"5",IF(AND(M8&gt;50,M8&lt;=52.5),"5+",IF(AND(M8&gt;52.5,M8&lt;=55),"5½",)))))))&amp;IF(AND(M8&gt;55,M8&lt;=57.5),"6-",IF(AND(M8&gt;57.5,M8&lt;=60),"6",IF(AND(M8&gt;60,M8&lt;=62.5),"6+",IF(AND(M8&gt;62.5,M8&lt;=65),"6½",IF(AND(M8&gt;65,M8&lt;=67.5),"7-",IF(AND(M8&gt;67.5,M8&lt;=70),"7",))))))&amp;IF(AND(M8&gt;70,M8&lt;=72.5),"7+",IF(AND(M8&gt;72.5,M8&lt;=75),"7½",IF(AND(M8&gt;75,M8&lt;=77.5),"8-",IF(AND(M8&gt;77.5,M8&lt;=80),"8",IF(AND(M8&gt;80,M8&lt;=82.5),"8+",IF(AND(M8&gt;82.5,M8&lt;=85),"8½",))))))&amp;IF(AND(M8&gt;85,M8&lt;=87.5),"9-",IF(AND(M8&gt;87.5,M8&lt;=90),"9",IF(AND(M8&gt;90,M8&lt;=92.5),"9+",IF(AND(M8&gt;92.5,M8&lt;=95),"9½",IF(AND(M8&gt;95,M8&lt;=97.5),"10-",IF(M8&gt;97.5,"10",""))))))</f>
        <v>4</v>
      </c>
      <c r="O8" s="10" t="str">
        <f>IF(M8&lt;=44,"G.I.",IF(AND(M8&gt;=45,M8&lt;=54),"Min.",IF(AND(M8&gt;=55,M8&lt;=64),"Iniz.",IF(AND(M8&gt;=65,M8&lt;=74),"Bas.",)))&amp;IF(AND(M8&gt;=75,M8&lt;=84),"Int.",IF(AND(M8&gt;=85,M8&lt;=94),"Ava.",IF(M8&gt;=95,"Ava.",""))))</f>
        <v>G.I.</v>
      </c>
      <c r="P8" s="16" t="str">
        <f>IF(M8&lt;=54,"R",IF(AND(M8&gt;=55,M8&lt;=74),"C",IF(AND(M8&gt;=75,M8&lt;=100),"P")))</f>
        <v>R</v>
      </c>
      <c r="Q8" s="40"/>
      <c r="R8" s="11" t="str">
        <f>IF(Q8&lt;=40,"4",IF(AND(Q8&gt;40,Q8&lt;=42.5),"4+",IF(AND(Q8&gt;42.5,Q8&lt;=45),"4½",IF(AND(Q8&gt;45,Q8&lt;=47.5),"5-",IF(AND(Q8&gt;47.5,Q8&lt;=50),"5",IF(AND(Q8&gt;50,Q8&lt;=52.5),"5+",IF(AND(Q8&gt;52.5,Q8&lt;=55),"5½",)))))))&amp;IF(AND(Q8&gt;55,Q8&lt;=57.5),"6-",IF(AND(Q8&gt;57.5,Q8&lt;=60),"6",IF(AND(Q8&gt;60,Q8&lt;=62.5),"6+",IF(AND(Q8&gt;62.5,Q8&lt;=65),"6½",IF(AND(Q8&gt;65,Q8&lt;=67.5),"7-",IF(AND(Q8&gt;67.5,Q8&lt;=70),"7",))))))&amp;IF(AND(Q8&gt;70,Q8&lt;=72.5),"7+",IF(AND(Q8&gt;72.5,Q8&lt;=75),"7½",IF(AND(Q8&gt;75,Q8&lt;=77.5),"8-",IF(AND(Q8&gt;77.5,Q8&lt;=80),"8",IF(AND(Q8&gt;80,Q8&lt;=82.5),"8+",IF(AND(Q8&gt;82.5,Q8&lt;=85),"8½",))))))&amp;IF(AND(Q8&gt;85,Q8&lt;=87.5),"9-",IF(AND(Q8&gt;87.5,Q8&lt;=90),"9",IF(AND(Q8&gt;90,Q8&lt;=92.5),"9+",IF(AND(Q8&gt;92.5,Q8&lt;=95),"9½",IF(AND(Q8&gt;95,Q8&lt;=97.5),"10-",IF(Q8&gt;97.5,"10",""))))))</f>
        <v>4</v>
      </c>
      <c r="S8" s="10" t="str">
        <f>IF(Q8&lt;=44,"G.I.",IF(AND(Q8&gt;=45,Q8&lt;=54),"Min.",IF(AND(Q8&gt;=55,Q8&lt;=64),"Iniz.",IF(AND(Q8&gt;=65,Q8&lt;=74),"Bas.",)))&amp;IF(AND(Q8&gt;=75,Q8&lt;=84),"Int.",IF(AND(Q8&gt;=85,Q8&lt;=94),"Ava.",IF(Q8&gt;=95,"Ava.",""))))</f>
        <v>G.I.</v>
      </c>
      <c r="T8" s="16" t="str">
        <f>IF(Q8&lt;=54,"R",IF(AND(Q8&gt;=55,Q8&lt;=74),"C",IF(AND(Q8&gt;=75,Q8&lt;=100),"P")))</f>
        <v>R</v>
      </c>
      <c r="U8" s="10" t="e">
        <f>ROUND(AVERAGE(parte1!E8,parte1!I8,parte1!M8,parte1!Q8,parte1!U8,parte2!E8,parte2!I8,parte2!M8,parte2!Q8),0)</f>
        <v>#DIV/0!</v>
      </c>
      <c r="V8" s="10" t="e">
        <f>IF(U8&lt;=44,"4",IF(AND(U8&gt;=45,U8&lt;=54),"5",IF(AND(U8&gt;=55,U8&lt;=64),"6",IF(AND(U8&gt;=65,U8&lt;=74),"7",))))&amp;IF(AND(U8&gt;=75,U8&lt;=84),"8",IF(AND(U8&gt;=85,U8&lt;=94),"9",IF(U8&gt;=95,"10","")))</f>
        <v>#DIV/0!</v>
      </c>
      <c r="W8" s="10" t="e">
        <f>IF(U8&lt;=44,"G.I.",IF(AND(U8&gt;=45,U8&lt;=54),"Min.",IF(AND(U8&gt;=55,U8&lt;=64),"Iniz.",IF(AND(U8&gt;=65,U8&lt;=74),"Bas.",)))&amp;IF(AND(U8&gt;=75,U8&lt;=84),"Int.",IF(AND(U8&gt;=85,U8&lt;=94),"Ava.",IF(U8&gt;=95,"Ava.",""))))</f>
        <v>#DIV/0!</v>
      </c>
      <c r="X8" s="16" t="e">
        <f>IF(U8&lt;=54,"R",IF(AND(U8&gt;=55,U8&lt;=74),"C",IF(AND(U8&gt;=75,U8&lt;=100),"P")))</f>
        <v>#DIV/0!</v>
      </c>
      <c r="Y8" s="4"/>
    </row>
    <row r="9" spans="2:25" s="2" customFormat="1" ht="15.75">
      <c r="B9" s="37">
        <f aca="true" t="shared" si="0" ref="B9:B37">B8+1</f>
        <v>2</v>
      </c>
      <c r="C9" s="38">
        <f>parte1!C9</f>
        <v>0</v>
      </c>
      <c r="D9" s="39">
        <f>parte1!D9</f>
        <v>0</v>
      </c>
      <c r="E9" s="40"/>
      <c r="F9" s="11" t="str">
        <f aca="true" t="shared" si="1" ref="F9:F37">IF(E9&lt;=40,"4",IF(AND(E9&gt;40,E9&lt;=42.5),"4+",IF(AND(E9&gt;42.5,E9&lt;=45),"4½",IF(AND(E9&gt;45,E9&lt;=47.5),"5-",IF(AND(E9&gt;47.5,E9&lt;=50),"5",IF(AND(E9&gt;50,E9&lt;=52.5),"5+",IF(AND(E9&gt;52.5,E9&lt;=55),"5½",)))))))&amp;IF(AND(E9&gt;55,E9&lt;=57.5),"6-",IF(AND(E9&gt;57.5,E9&lt;=60),"6",IF(AND(E9&gt;60,E9&lt;=62.5),"6+",IF(AND(E9&gt;62.5,E9&lt;=65),"6½",IF(AND(E9&gt;65,E9&lt;=67.5),"7-",IF(AND(E9&gt;67.5,E9&lt;=70),"7",))))))&amp;IF(AND(E9&gt;70,E9&lt;=72.5),"7+",IF(AND(E9&gt;72.5,E9&lt;=75),"7½",IF(AND(E9&gt;75,E9&lt;=77.5),"8-",IF(AND(E9&gt;77.5,E9&lt;=80),"8",IF(AND(E9&gt;80,E9&lt;=82.5),"8+",IF(AND(E9&gt;82.5,E9&lt;=85),"8½",))))))&amp;IF(AND(E9&gt;85,E9&lt;=87.5),"9-",IF(AND(E9&gt;87.5,E9&lt;=90),"9",IF(AND(E9&gt;90,E9&lt;=92.5),"9+",IF(AND(E9&gt;92.5,E9&lt;=95),"9½",IF(AND(E9&gt;95,E9&lt;=97.5),"10-",IF(E9&gt;97.5,"10",""))))))</f>
        <v>4</v>
      </c>
      <c r="G9" s="13" t="str">
        <f aca="true" t="shared" si="2" ref="G9:G37">IF(E9&lt;=44,"G.I.",IF(AND(E9&gt;=45,E9&lt;=54),"Min.",IF(AND(E9&gt;=55,E9&lt;=64),"Iniz.",IF(AND(E9&gt;=65,E9&lt;=74),"Bas.",)))&amp;IF(AND(E9&gt;=75,E9&lt;=84),"Int.",IF(AND(E9&gt;=85,E9&lt;=94),"Ava.",IF(E9&gt;=95,"Ava.",""))))</f>
        <v>G.I.</v>
      </c>
      <c r="H9" s="16" t="str">
        <f aca="true" t="shared" si="3" ref="H9:H37">IF(E9&lt;=54,"R",IF(AND(E9&gt;=55,E9&lt;=74),"C",IF(AND(E9&gt;=75,E9&lt;=100),"P")))</f>
        <v>R</v>
      </c>
      <c r="I9" s="40"/>
      <c r="J9" s="11" t="str">
        <f aca="true" t="shared" si="4" ref="J9:J37">IF(I9&lt;=40,"4",IF(AND(I9&gt;40,I9&lt;=42.5),"4+",IF(AND(I9&gt;42.5,I9&lt;=45),"4½",IF(AND(I9&gt;45,I9&lt;=47.5),"5-",IF(AND(I9&gt;47.5,I9&lt;=50),"5",IF(AND(I9&gt;50,I9&lt;=52.5),"5+",IF(AND(I9&gt;52.5,I9&lt;=55),"5½",)))))))&amp;IF(AND(I9&gt;55,I9&lt;=57.5),"6-",IF(AND(I9&gt;57.5,I9&lt;=60),"6",IF(AND(I9&gt;60,I9&lt;=62.5),"6+",IF(AND(I9&gt;62.5,I9&lt;=65),"6½",IF(AND(I9&gt;65,I9&lt;=67.5),"7-",IF(AND(I9&gt;67.5,I9&lt;=70),"7",))))))&amp;IF(AND(I9&gt;70,I9&lt;=72.5),"7+",IF(AND(I9&gt;72.5,I9&lt;=75),"7½",IF(AND(I9&gt;75,I9&lt;=77.5),"8-",IF(AND(I9&gt;77.5,I9&lt;=80),"8",IF(AND(I9&gt;80,I9&lt;=82.5),"8+",IF(AND(I9&gt;82.5,I9&lt;=85),"8½",))))))&amp;IF(AND(I9&gt;85,I9&lt;=87.5),"9-",IF(AND(I9&gt;87.5,I9&lt;=90),"9",IF(AND(I9&gt;90,I9&lt;=92.5),"9+",IF(AND(I9&gt;92.5,I9&lt;=95),"9½",IF(AND(I9&gt;95,I9&lt;=97.5),"10-",IF(I9&gt;97.5,"10",""))))))</f>
        <v>4</v>
      </c>
      <c r="K9" s="10" t="str">
        <f aca="true" t="shared" si="5" ref="K9:K37">IF(I9&lt;=44,"G.I.",IF(AND(I9&gt;=45,I9&lt;=54),"Min.",IF(AND(I9&gt;=55,I9&lt;=64),"Iniz.",IF(AND(I9&gt;=65,I9&lt;=74),"Bas.",)))&amp;IF(AND(I9&gt;=75,I9&lt;=84),"Int.",IF(AND(I9&gt;=85,I9&lt;=94),"Ava.",IF(I9&gt;=95,"Ava.",""))))</f>
        <v>G.I.</v>
      </c>
      <c r="L9" s="16" t="str">
        <f aca="true" t="shared" si="6" ref="L9:L37">IF(I9&lt;=54,"R",IF(AND(I9&gt;=55,I9&lt;=74),"C",IF(AND(I9&gt;=75,I9&lt;=100),"P")))</f>
        <v>R</v>
      </c>
      <c r="M9" s="40"/>
      <c r="N9" s="11" t="str">
        <f aca="true" t="shared" si="7" ref="N9:N37">IF(M9&lt;=40,"4",IF(AND(M9&gt;40,M9&lt;=42.5),"4+",IF(AND(M9&gt;42.5,M9&lt;=45),"4½",IF(AND(M9&gt;45,M9&lt;=47.5),"5-",IF(AND(M9&gt;47.5,M9&lt;=50),"5",IF(AND(M9&gt;50,M9&lt;=52.5),"5+",IF(AND(M9&gt;52.5,M9&lt;=55),"5½",)))))))&amp;IF(AND(M9&gt;55,M9&lt;=57.5),"6-",IF(AND(M9&gt;57.5,M9&lt;=60),"6",IF(AND(M9&gt;60,M9&lt;=62.5),"6+",IF(AND(M9&gt;62.5,M9&lt;=65),"6½",IF(AND(M9&gt;65,M9&lt;=67.5),"7-",IF(AND(M9&gt;67.5,M9&lt;=70),"7",))))))&amp;IF(AND(M9&gt;70,M9&lt;=72.5),"7+",IF(AND(M9&gt;72.5,M9&lt;=75),"7½",IF(AND(M9&gt;75,M9&lt;=77.5),"8-",IF(AND(M9&gt;77.5,M9&lt;=80),"8",IF(AND(M9&gt;80,M9&lt;=82.5),"8+",IF(AND(M9&gt;82.5,M9&lt;=85),"8½",))))))&amp;IF(AND(M9&gt;85,M9&lt;=87.5),"9-",IF(AND(M9&gt;87.5,M9&lt;=90),"9",IF(AND(M9&gt;90,M9&lt;=92.5),"9+",IF(AND(M9&gt;92.5,M9&lt;=95),"9½",IF(AND(M9&gt;95,M9&lt;=97.5),"10-",IF(M9&gt;97.5,"10",""))))))</f>
        <v>4</v>
      </c>
      <c r="O9" s="10" t="str">
        <f aca="true" t="shared" si="8" ref="O9:O37">IF(M9&lt;=44,"G.I.",IF(AND(M9&gt;=45,M9&lt;=54),"Min.",IF(AND(M9&gt;=55,M9&lt;=64),"Iniz.",IF(AND(M9&gt;=65,M9&lt;=74),"Bas.",)))&amp;IF(AND(M9&gt;=75,M9&lt;=84),"Int.",IF(AND(M9&gt;=85,M9&lt;=94),"Ava.",IF(M9&gt;=95,"Ava.",""))))</f>
        <v>G.I.</v>
      </c>
      <c r="P9" s="16" t="str">
        <f aca="true" t="shared" si="9" ref="P9:P37">IF(M9&lt;=54,"R",IF(AND(M9&gt;=55,M9&lt;=74),"C",IF(AND(M9&gt;=75,M9&lt;=100),"P")))</f>
        <v>R</v>
      </c>
      <c r="Q9" s="40"/>
      <c r="R9" s="11" t="str">
        <f aca="true" t="shared" si="10" ref="R9:R37">IF(Q9&lt;=40,"4",IF(AND(Q9&gt;40,Q9&lt;=42.5),"4+",IF(AND(Q9&gt;42.5,Q9&lt;=45),"4½",IF(AND(Q9&gt;45,Q9&lt;=47.5),"5-",IF(AND(Q9&gt;47.5,Q9&lt;=50),"5",IF(AND(Q9&gt;50,Q9&lt;=52.5),"5+",IF(AND(Q9&gt;52.5,Q9&lt;=55),"5½",)))))))&amp;IF(AND(Q9&gt;55,Q9&lt;=57.5),"6-",IF(AND(Q9&gt;57.5,Q9&lt;=60),"6",IF(AND(Q9&gt;60,Q9&lt;=62.5),"6+",IF(AND(Q9&gt;62.5,Q9&lt;=65),"6½",IF(AND(Q9&gt;65,Q9&lt;=67.5),"7-",IF(AND(Q9&gt;67.5,Q9&lt;=70),"7",))))))&amp;IF(AND(Q9&gt;70,Q9&lt;=72.5),"7+",IF(AND(Q9&gt;72.5,Q9&lt;=75),"7½",IF(AND(Q9&gt;75,Q9&lt;=77.5),"8-",IF(AND(Q9&gt;77.5,Q9&lt;=80),"8",IF(AND(Q9&gt;80,Q9&lt;=82.5),"8+",IF(AND(Q9&gt;82.5,Q9&lt;=85),"8½",))))))&amp;IF(AND(Q9&gt;85,Q9&lt;=87.5),"9-",IF(AND(Q9&gt;87.5,Q9&lt;=90),"9",IF(AND(Q9&gt;90,Q9&lt;=92.5),"9+",IF(AND(Q9&gt;92.5,Q9&lt;=95),"9½",IF(AND(Q9&gt;95,Q9&lt;=97.5),"10-",IF(Q9&gt;97.5,"10",""))))))</f>
        <v>4</v>
      </c>
      <c r="S9" s="10" t="str">
        <f aca="true" t="shared" si="11" ref="S9:S37">IF(Q9&lt;=44,"G.I.",IF(AND(Q9&gt;=45,Q9&lt;=54),"Min.",IF(AND(Q9&gt;=55,Q9&lt;=64),"Iniz.",IF(AND(Q9&gt;=65,Q9&lt;=74),"Bas.",)))&amp;IF(AND(Q9&gt;=75,Q9&lt;=84),"Int.",IF(AND(Q9&gt;=85,Q9&lt;=94),"Ava.",IF(Q9&gt;=95,"Ava.",""))))</f>
        <v>G.I.</v>
      </c>
      <c r="T9" s="16" t="str">
        <f aca="true" t="shared" si="12" ref="T9:T37">IF(Q9&lt;=54,"R",IF(AND(Q9&gt;=55,Q9&lt;=74),"C",IF(AND(Q9&gt;=75,Q9&lt;=100),"P")))</f>
        <v>R</v>
      </c>
      <c r="U9" s="10" t="e">
        <f>ROUND(AVERAGE(parte1!E9,parte1!I9,parte1!M9,parte1!Q9,parte1!U9,parte2!E9,parte2!I9,parte2!M9,parte2!Q9),0)</f>
        <v>#DIV/0!</v>
      </c>
      <c r="V9" s="10" t="e">
        <f aca="true" t="shared" si="13" ref="V9:V37">IF(U9&lt;=44,"4",IF(AND(U9&gt;=45,U9&lt;=54),"5",IF(AND(U9&gt;=55,U9&lt;=64),"6",IF(AND(U9&gt;=65,U9&lt;=74),"7",))))&amp;IF(AND(U9&gt;=75,U9&lt;=84),"8",IF(AND(U9&gt;=85,U9&lt;=94),"9",IF(U9&gt;=95,"10","")))</f>
        <v>#DIV/0!</v>
      </c>
      <c r="W9" s="10" t="e">
        <f aca="true" t="shared" si="14" ref="W9:W37">IF(U9&lt;=44,"G.I.",IF(AND(U9&gt;=45,U9&lt;=54),"Min.",IF(AND(U9&gt;=55,U9&lt;=64),"Iniz.",IF(AND(U9&gt;=65,U9&lt;=74),"Bas.",)))&amp;IF(AND(U9&gt;=75,U9&lt;=84),"Int.",IF(AND(U9&gt;=85,U9&lt;=94),"Ava.",IF(U9&gt;=95,"Ava.",""))))</f>
        <v>#DIV/0!</v>
      </c>
      <c r="X9" s="16" t="e">
        <f aca="true" t="shared" si="15" ref="X9:X37">IF(U9&lt;=54,"R",IF(AND(U9&gt;=55,U9&lt;=74),"C",IF(AND(U9&gt;=75,U9&lt;=100),"P")))</f>
        <v>#DIV/0!</v>
      </c>
      <c r="Y9" s="6"/>
    </row>
    <row r="10" spans="2:25" s="2" customFormat="1" ht="15.75">
      <c r="B10" s="37">
        <f t="shared" si="0"/>
        <v>3</v>
      </c>
      <c r="C10" s="38">
        <f>parte1!C10</f>
        <v>0</v>
      </c>
      <c r="D10" s="39">
        <f>parte1!D10</f>
        <v>0</v>
      </c>
      <c r="E10" s="40"/>
      <c r="F10" s="11" t="str">
        <f t="shared" si="1"/>
        <v>4</v>
      </c>
      <c r="G10" s="13" t="str">
        <f t="shared" si="2"/>
        <v>G.I.</v>
      </c>
      <c r="H10" s="16" t="str">
        <f t="shared" si="3"/>
        <v>R</v>
      </c>
      <c r="I10" s="40"/>
      <c r="J10" s="11" t="str">
        <f t="shared" si="4"/>
        <v>4</v>
      </c>
      <c r="K10" s="10" t="str">
        <f t="shared" si="5"/>
        <v>G.I.</v>
      </c>
      <c r="L10" s="16" t="str">
        <f t="shared" si="6"/>
        <v>R</v>
      </c>
      <c r="M10" s="40"/>
      <c r="N10" s="11" t="str">
        <f t="shared" si="7"/>
        <v>4</v>
      </c>
      <c r="O10" s="10" t="str">
        <f t="shared" si="8"/>
        <v>G.I.</v>
      </c>
      <c r="P10" s="16" t="str">
        <f t="shared" si="9"/>
        <v>R</v>
      </c>
      <c r="Q10" s="40"/>
      <c r="R10" s="11" t="str">
        <f t="shared" si="10"/>
        <v>4</v>
      </c>
      <c r="S10" s="10" t="str">
        <f t="shared" si="11"/>
        <v>G.I.</v>
      </c>
      <c r="T10" s="16" t="str">
        <f t="shared" si="12"/>
        <v>R</v>
      </c>
      <c r="U10" s="10" t="e">
        <f>ROUND(AVERAGE(parte1!E10,parte1!I10,parte1!M10,parte1!Q10,parte1!U10,parte2!E10,parte2!I10,parte2!M10,parte2!Q10),0)</f>
        <v>#DIV/0!</v>
      </c>
      <c r="V10" s="10" t="e">
        <f t="shared" si="13"/>
        <v>#DIV/0!</v>
      </c>
      <c r="W10" s="10" t="e">
        <f t="shared" si="14"/>
        <v>#DIV/0!</v>
      </c>
      <c r="X10" s="16" t="e">
        <f t="shared" si="15"/>
        <v>#DIV/0!</v>
      </c>
      <c r="Y10" s="6"/>
    </row>
    <row r="11" spans="2:25" s="2" customFormat="1" ht="15.75">
      <c r="B11" s="37">
        <f t="shared" si="0"/>
        <v>4</v>
      </c>
      <c r="C11" s="38">
        <f>parte1!C11</f>
        <v>0</v>
      </c>
      <c r="D11" s="39">
        <f>parte1!D11</f>
        <v>0</v>
      </c>
      <c r="E11" s="40"/>
      <c r="F11" s="11" t="str">
        <f t="shared" si="1"/>
        <v>4</v>
      </c>
      <c r="G11" s="13" t="str">
        <f t="shared" si="2"/>
        <v>G.I.</v>
      </c>
      <c r="H11" s="16" t="str">
        <f t="shared" si="3"/>
        <v>R</v>
      </c>
      <c r="I11" s="40"/>
      <c r="J11" s="11" t="str">
        <f t="shared" si="4"/>
        <v>4</v>
      </c>
      <c r="K11" s="10" t="str">
        <f t="shared" si="5"/>
        <v>G.I.</v>
      </c>
      <c r="L11" s="16" t="str">
        <f t="shared" si="6"/>
        <v>R</v>
      </c>
      <c r="M11" s="40"/>
      <c r="N11" s="11" t="str">
        <f t="shared" si="7"/>
        <v>4</v>
      </c>
      <c r="O11" s="10" t="str">
        <f t="shared" si="8"/>
        <v>G.I.</v>
      </c>
      <c r="P11" s="16" t="str">
        <f t="shared" si="9"/>
        <v>R</v>
      </c>
      <c r="Q11" s="40"/>
      <c r="R11" s="11" t="str">
        <f t="shared" si="10"/>
        <v>4</v>
      </c>
      <c r="S11" s="10" t="str">
        <f t="shared" si="11"/>
        <v>G.I.</v>
      </c>
      <c r="T11" s="16" t="str">
        <f t="shared" si="12"/>
        <v>R</v>
      </c>
      <c r="U11" s="10" t="e">
        <f>ROUND(AVERAGE(parte1!E11,parte1!I11,parte1!M11,parte1!Q11,parte1!U11,parte2!E11,parte2!I11,parte2!M11,parte2!Q11),0)</f>
        <v>#DIV/0!</v>
      </c>
      <c r="V11" s="10" t="e">
        <f t="shared" si="13"/>
        <v>#DIV/0!</v>
      </c>
      <c r="W11" s="10" t="e">
        <f t="shared" si="14"/>
        <v>#DIV/0!</v>
      </c>
      <c r="X11" s="16" t="e">
        <f t="shared" si="15"/>
        <v>#DIV/0!</v>
      </c>
      <c r="Y11" s="6"/>
    </row>
    <row r="12" spans="2:25" s="2" customFormat="1" ht="15.75">
      <c r="B12" s="37">
        <f t="shared" si="0"/>
        <v>5</v>
      </c>
      <c r="C12" s="38">
        <f>parte1!C12</f>
        <v>0</v>
      </c>
      <c r="D12" s="39">
        <f>parte1!D12</f>
        <v>0</v>
      </c>
      <c r="E12" s="40"/>
      <c r="F12" s="11" t="str">
        <f t="shared" si="1"/>
        <v>4</v>
      </c>
      <c r="G12" s="13" t="str">
        <f t="shared" si="2"/>
        <v>G.I.</v>
      </c>
      <c r="H12" s="16" t="str">
        <f t="shared" si="3"/>
        <v>R</v>
      </c>
      <c r="I12" s="40"/>
      <c r="J12" s="11" t="str">
        <f t="shared" si="4"/>
        <v>4</v>
      </c>
      <c r="K12" s="10" t="str">
        <f t="shared" si="5"/>
        <v>G.I.</v>
      </c>
      <c r="L12" s="16" t="str">
        <f t="shared" si="6"/>
        <v>R</v>
      </c>
      <c r="M12" s="40"/>
      <c r="N12" s="11" t="str">
        <f t="shared" si="7"/>
        <v>4</v>
      </c>
      <c r="O12" s="10" t="str">
        <f t="shared" si="8"/>
        <v>G.I.</v>
      </c>
      <c r="P12" s="16" t="str">
        <f t="shared" si="9"/>
        <v>R</v>
      </c>
      <c r="Q12" s="40"/>
      <c r="R12" s="11" t="str">
        <f t="shared" si="10"/>
        <v>4</v>
      </c>
      <c r="S12" s="10" t="str">
        <f t="shared" si="11"/>
        <v>G.I.</v>
      </c>
      <c r="T12" s="16" t="str">
        <f t="shared" si="12"/>
        <v>R</v>
      </c>
      <c r="U12" s="10" t="e">
        <f>ROUND(AVERAGE(parte1!E12,parte1!I12,parte1!M12,parte1!Q12,parte1!U12,parte2!E12,parte2!I12,parte2!M12,parte2!Q12),0)</f>
        <v>#DIV/0!</v>
      </c>
      <c r="V12" s="10" t="e">
        <f t="shared" si="13"/>
        <v>#DIV/0!</v>
      </c>
      <c r="W12" s="10" t="e">
        <f t="shared" si="14"/>
        <v>#DIV/0!</v>
      </c>
      <c r="X12" s="16" t="e">
        <f t="shared" si="15"/>
        <v>#DIV/0!</v>
      </c>
      <c r="Y12" s="6"/>
    </row>
    <row r="13" spans="2:25" s="2" customFormat="1" ht="15.75">
      <c r="B13" s="37">
        <f t="shared" si="0"/>
        <v>6</v>
      </c>
      <c r="C13" s="38">
        <f>parte1!C13</f>
        <v>0</v>
      </c>
      <c r="D13" s="39">
        <f>parte1!D13</f>
        <v>0</v>
      </c>
      <c r="E13" s="40"/>
      <c r="F13" s="11" t="str">
        <f t="shared" si="1"/>
        <v>4</v>
      </c>
      <c r="G13" s="13" t="str">
        <f t="shared" si="2"/>
        <v>G.I.</v>
      </c>
      <c r="H13" s="16" t="str">
        <f t="shared" si="3"/>
        <v>R</v>
      </c>
      <c r="I13" s="40"/>
      <c r="J13" s="11" t="str">
        <f t="shared" si="4"/>
        <v>4</v>
      </c>
      <c r="K13" s="10" t="str">
        <f t="shared" si="5"/>
        <v>G.I.</v>
      </c>
      <c r="L13" s="16" t="str">
        <f t="shared" si="6"/>
        <v>R</v>
      </c>
      <c r="M13" s="40"/>
      <c r="N13" s="11" t="str">
        <f t="shared" si="7"/>
        <v>4</v>
      </c>
      <c r="O13" s="10" t="str">
        <f t="shared" si="8"/>
        <v>G.I.</v>
      </c>
      <c r="P13" s="16" t="str">
        <f t="shared" si="9"/>
        <v>R</v>
      </c>
      <c r="Q13" s="40"/>
      <c r="R13" s="11" t="str">
        <f t="shared" si="10"/>
        <v>4</v>
      </c>
      <c r="S13" s="10" t="str">
        <f t="shared" si="11"/>
        <v>G.I.</v>
      </c>
      <c r="T13" s="16" t="str">
        <f t="shared" si="12"/>
        <v>R</v>
      </c>
      <c r="U13" s="10" t="e">
        <f>ROUND(AVERAGE(parte1!E13,parte1!I13,parte1!M13,parte1!Q13,parte1!U13,parte2!E13,parte2!I13,parte2!M13,parte2!Q13),0)</f>
        <v>#DIV/0!</v>
      </c>
      <c r="V13" s="10" t="e">
        <f t="shared" si="13"/>
        <v>#DIV/0!</v>
      </c>
      <c r="W13" s="10" t="e">
        <f t="shared" si="14"/>
        <v>#DIV/0!</v>
      </c>
      <c r="X13" s="16" t="e">
        <f t="shared" si="15"/>
        <v>#DIV/0!</v>
      </c>
      <c r="Y13" s="6"/>
    </row>
    <row r="14" spans="2:25" s="2" customFormat="1" ht="15.75">
      <c r="B14" s="37">
        <f t="shared" si="0"/>
        <v>7</v>
      </c>
      <c r="C14" s="38">
        <f>parte1!C14</f>
        <v>0</v>
      </c>
      <c r="D14" s="39">
        <f>parte1!D14</f>
        <v>0</v>
      </c>
      <c r="E14" s="40"/>
      <c r="F14" s="11" t="str">
        <f t="shared" si="1"/>
        <v>4</v>
      </c>
      <c r="G14" s="13" t="str">
        <f t="shared" si="2"/>
        <v>G.I.</v>
      </c>
      <c r="H14" s="16" t="str">
        <f t="shared" si="3"/>
        <v>R</v>
      </c>
      <c r="I14" s="40"/>
      <c r="J14" s="11" t="str">
        <f t="shared" si="4"/>
        <v>4</v>
      </c>
      <c r="K14" s="10" t="str">
        <f t="shared" si="5"/>
        <v>G.I.</v>
      </c>
      <c r="L14" s="16" t="str">
        <f t="shared" si="6"/>
        <v>R</v>
      </c>
      <c r="M14" s="40"/>
      <c r="N14" s="11" t="str">
        <f t="shared" si="7"/>
        <v>4</v>
      </c>
      <c r="O14" s="10" t="str">
        <f t="shared" si="8"/>
        <v>G.I.</v>
      </c>
      <c r="P14" s="16" t="str">
        <f t="shared" si="9"/>
        <v>R</v>
      </c>
      <c r="Q14" s="40"/>
      <c r="R14" s="11" t="str">
        <f t="shared" si="10"/>
        <v>4</v>
      </c>
      <c r="S14" s="10" t="str">
        <f t="shared" si="11"/>
        <v>G.I.</v>
      </c>
      <c r="T14" s="16" t="str">
        <f t="shared" si="12"/>
        <v>R</v>
      </c>
      <c r="U14" s="10" t="e">
        <f>ROUND(AVERAGE(parte1!E14,parte1!I14,parte1!M14,parte1!Q14,parte1!U14,parte2!E14,parte2!I14,parte2!M14,parte2!Q14),0)</f>
        <v>#DIV/0!</v>
      </c>
      <c r="V14" s="10" t="e">
        <f t="shared" si="13"/>
        <v>#DIV/0!</v>
      </c>
      <c r="W14" s="10" t="e">
        <f t="shared" si="14"/>
        <v>#DIV/0!</v>
      </c>
      <c r="X14" s="16" t="e">
        <f t="shared" si="15"/>
        <v>#DIV/0!</v>
      </c>
      <c r="Y14" s="6"/>
    </row>
    <row r="15" spans="2:25" s="2" customFormat="1" ht="15.75">
      <c r="B15" s="37">
        <f t="shared" si="0"/>
        <v>8</v>
      </c>
      <c r="C15" s="38">
        <f>parte1!C15</f>
        <v>0</v>
      </c>
      <c r="D15" s="39">
        <f>parte1!D15</f>
        <v>0</v>
      </c>
      <c r="E15" s="40"/>
      <c r="F15" s="11" t="str">
        <f t="shared" si="1"/>
        <v>4</v>
      </c>
      <c r="G15" s="13" t="str">
        <f t="shared" si="2"/>
        <v>G.I.</v>
      </c>
      <c r="H15" s="16" t="str">
        <f t="shared" si="3"/>
        <v>R</v>
      </c>
      <c r="I15" s="40"/>
      <c r="J15" s="11" t="str">
        <f t="shared" si="4"/>
        <v>4</v>
      </c>
      <c r="K15" s="10" t="str">
        <f t="shared" si="5"/>
        <v>G.I.</v>
      </c>
      <c r="L15" s="16" t="str">
        <f t="shared" si="6"/>
        <v>R</v>
      </c>
      <c r="M15" s="40"/>
      <c r="N15" s="11" t="str">
        <f t="shared" si="7"/>
        <v>4</v>
      </c>
      <c r="O15" s="10" t="str">
        <f t="shared" si="8"/>
        <v>G.I.</v>
      </c>
      <c r="P15" s="16" t="str">
        <f t="shared" si="9"/>
        <v>R</v>
      </c>
      <c r="Q15" s="40"/>
      <c r="R15" s="11" t="str">
        <f t="shared" si="10"/>
        <v>4</v>
      </c>
      <c r="S15" s="10" t="str">
        <f t="shared" si="11"/>
        <v>G.I.</v>
      </c>
      <c r="T15" s="16" t="str">
        <f t="shared" si="12"/>
        <v>R</v>
      </c>
      <c r="U15" s="10" t="e">
        <f>ROUND(AVERAGE(parte1!E15,parte1!I15,parte1!M15,parte1!Q15,parte1!U15,parte2!E15,parte2!I15,parte2!M15,parte2!Q15),0)</f>
        <v>#DIV/0!</v>
      </c>
      <c r="V15" s="10" t="e">
        <f t="shared" si="13"/>
        <v>#DIV/0!</v>
      </c>
      <c r="W15" s="10" t="e">
        <f t="shared" si="14"/>
        <v>#DIV/0!</v>
      </c>
      <c r="X15" s="16" t="e">
        <f t="shared" si="15"/>
        <v>#DIV/0!</v>
      </c>
      <c r="Y15" s="6"/>
    </row>
    <row r="16" spans="2:25" s="2" customFormat="1" ht="15.75">
      <c r="B16" s="37">
        <f t="shared" si="0"/>
        <v>9</v>
      </c>
      <c r="C16" s="38">
        <f>parte1!C16</f>
        <v>0</v>
      </c>
      <c r="D16" s="39">
        <f>parte1!D16</f>
        <v>0</v>
      </c>
      <c r="E16" s="40"/>
      <c r="F16" s="11" t="str">
        <f t="shared" si="1"/>
        <v>4</v>
      </c>
      <c r="G16" s="13" t="str">
        <f t="shared" si="2"/>
        <v>G.I.</v>
      </c>
      <c r="H16" s="16" t="str">
        <f t="shared" si="3"/>
        <v>R</v>
      </c>
      <c r="I16" s="40"/>
      <c r="J16" s="11" t="str">
        <f t="shared" si="4"/>
        <v>4</v>
      </c>
      <c r="K16" s="10" t="str">
        <f t="shared" si="5"/>
        <v>G.I.</v>
      </c>
      <c r="L16" s="16" t="str">
        <f t="shared" si="6"/>
        <v>R</v>
      </c>
      <c r="M16" s="40"/>
      <c r="N16" s="11" t="str">
        <f t="shared" si="7"/>
        <v>4</v>
      </c>
      <c r="O16" s="10" t="str">
        <f t="shared" si="8"/>
        <v>G.I.</v>
      </c>
      <c r="P16" s="16" t="str">
        <f t="shared" si="9"/>
        <v>R</v>
      </c>
      <c r="Q16" s="40"/>
      <c r="R16" s="11" t="str">
        <f t="shared" si="10"/>
        <v>4</v>
      </c>
      <c r="S16" s="10" t="str">
        <f t="shared" si="11"/>
        <v>G.I.</v>
      </c>
      <c r="T16" s="16" t="str">
        <f t="shared" si="12"/>
        <v>R</v>
      </c>
      <c r="U16" s="10" t="e">
        <f>ROUND(AVERAGE(parte1!E16,parte1!I16,parte1!M16,parte1!Q16,parte1!U16,parte2!E16,parte2!I16,parte2!M16,parte2!Q16),0)</f>
        <v>#DIV/0!</v>
      </c>
      <c r="V16" s="10" t="e">
        <f t="shared" si="13"/>
        <v>#DIV/0!</v>
      </c>
      <c r="W16" s="10" t="e">
        <f t="shared" si="14"/>
        <v>#DIV/0!</v>
      </c>
      <c r="X16" s="16" t="e">
        <f t="shared" si="15"/>
        <v>#DIV/0!</v>
      </c>
      <c r="Y16" s="6"/>
    </row>
    <row r="17" spans="2:25" s="2" customFormat="1" ht="15.75">
      <c r="B17" s="37">
        <f t="shared" si="0"/>
        <v>10</v>
      </c>
      <c r="C17" s="38">
        <f>parte1!C17</f>
        <v>0</v>
      </c>
      <c r="D17" s="39">
        <f>parte1!D17</f>
        <v>0</v>
      </c>
      <c r="E17" s="40"/>
      <c r="F17" s="11" t="str">
        <f t="shared" si="1"/>
        <v>4</v>
      </c>
      <c r="G17" s="13" t="str">
        <f t="shared" si="2"/>
        <v>G.I.</v>
      </c>
      <c r="H17" s="16" t="str">
        <f t="shared" si="3"/>
        <v>R</v>
      </c>
      <c r="I17" s="40"/>
      <c r="J17" s="11" t="str">
        <f t="shared" si="4"/>
        <v>4</v>
      </c>
      <c r="K17" s="10" t="str">
        <f t="shared" si="5"/>
        <v>G.I.</v>
      </c>
      <c r="L17" s="16" t="str">
        <f t="shared" si="6"/>
        <v>R</v>
      </c>
      <c r="M17" s="40"/>
      <c r="N17" s="11" t="str">
        <f t="shared" si="7"/>
        <v>4</v>
      </c>
      <c r="O17" s="10" t="str">
        <f t="shared" si="8"/>
        <v>G.I.</v>
      </c>
      <c r="P17" s="16" t="str">
        <f t="shared" si="9"/>
        <v>R</v>
      </c>
      <c r="Q17" s="40"/>
      <c r="R17" s="11" t="str">
        <f t="shared" si="10"/>
        <v>4</v>
      </c>
      <c r="S17" s="10" t="str">
        <f t="shared" si="11"/>
        <v>G.I.</v>
      </c>
      <c r="T17" s="16" t="str">
        <f t="shared" si="12"/>
        <v>R</v>
      </c>
      <c r="U17" s="10" t="e">
        <f>ROUND(AVERAGE(parte1!E17,parte1!I17,parte1!M17,parte1!Q17,parte1!U17,parte2!E17,parte2!I17,parte2!M17,parte2!Q17),0)</f>
        <v>#DIV/0!</v>
      </c>
      <c r="V17" s="10" t="e">
        <f t="shared" si="13"/>
        <v>#DIV/0!</v>
      </c>
      <c r="W17" s="10" t="e">
        <f t="shared" si="14"/>
        <v>#DIV/0!</v>
      </c>
      <c r="X17" s="16" t="e">
        <f t="shared" si="15"/>
        <v>#DIV/0!</v>
      </c>
      <c r="Y17" s="6"/>
    </row>
    <row r="18" spans="2:25" s="2" customFormat="1" ht="15.75">
      <c r="B18" s="37">
        <f t="shared" si="0"/>
        <v>11</v>
      </c>
      <c r="C18" s="38">
        <f>parte1!C18</f>
        <v>0</v>
      </c>
      <c r="D18" s="39">
        <f>parte1!D18</f>
        <v>0</v>
      </c>
      <c r="E18" s="40"/>
      <c r="F18" s="11" t="str">
        <f t="shared" si="1"/>
        <v>4</v>
      </c>
      <c r="G18" s="13" t="str">
        <f t="shared" si="2"/>
        <v>G.I.</v>
      </c>
      <c r="H18" s="16" t="str">
        <f t="shared" si="3"/>
        <v>R</v>
      </c>
      <c r="I18" s="40"/>
      <c r="J18" s="11" t="str">
        <f t="shared" si="4"/>
        <v>4</v>
      </c>
      <c r="K18" s="10" t="str">
        <f t="shared" si="5"/>
        <v>G.I.</v>
      </c>
      <c r="L18" s="16" t="str">
        <f t="shared" si="6"/>
        <v>R</v>
      </c>
      <c r="M18" s="40"/>
      <c r="N18" s="11" t="str">
        <f t="shared" si="7"/>
        <v>4</v>
      </c>
      <c r="O18" s="10" t="str">
        <f t="shared" si="8"/>
        <v>G.I.</v>
      </c>
      <c r="P18" s="16" t="str">
        <f t="shared" si="9"/>
        <v>R</v>
      </c>
      <c r="Q18" s="40"/>
      <c r="R18" s="11" t="str">
        <f t="shared" si="10"/>
        <v>4</v>
      </c>
      <c r="S18" s="10" t="str">
        <f t="shared" si="11"/>
        <v>G.I.</v>
      </c>
      <c r="T18" s="16" t="str">
        <f t="shared" si="12"/>
        <v>R</v>
      </c>
      <c r="U18" s="10" t="e">
        <f>ROUND(AVERAGE(parte1!E18,parte1!I18,parte1!M18,parte1!Q18,parte1!U18,parte2!E18,parte2!I18,parte2!M18,parte2!Q18),0)</f>
        <v>#DIV/0!</v>
      </c>
      <c r="V18" s="10" t="e">
        <f t="shared" si="13"/>
        <v>#DIV/0!</v>
      </c>
      <c r="W18" s="10" t="e">
        <f t="shared" si="14"/>
        <v>#DIV/0!</v>
      </c>
      <c r="X18" s="16" t="e">
        <f t="shared" si="15"/>
        <v>#DIV/0!</v>
      </c>
      <c r="Y18" s="6"/>
    </row>
    <row r="19" spans="2:25" s="2" customFormat="1" ht="15.75">
      <c r="B19" s="37">
        <f t="shared" si="0"/>
        <v>12</v>
      </c>
      <c r="C19" s="38">
        <f>parte1!C19</f>
        <v>0</v>
      </c>
      <c r="D19" s="39">
        <f>parte1!D19</f>
        <v>0</v>
      </c>
      <c r="E19" s="40"/>
      <c r="F19" s="11" t="str">
        <f t="shared" si="1"/>
        <v>4</v>
      </c>
      <c r="G19" s="13" t="str">
        <f t="shared" si="2"/>
        <v>G.I.</v>
      </c>
      <c r="H19" s="16" t="str">
        <f t="shared" si="3"/>
        <v>R</v>
      </c>
      <c r="I19" s="40"/>
      <c r="J19" s="11" t="str">
        <f t="shared" si="4"/>
        <v>4</v>
      </c>
      <c r="K19" s="10" t="str">
        <f t="shared" si="5"/>
        <v>G.I.</v>
      </c>
      <c r="L19" s="16" t="str">
        <f t="shared" si="6"/>
        <v>R</v>
      </c>
      <c r="M19" s="40"/>
      <c r="N19" s="11" t="str">
        <f t="shared" si="7"/>
        <v>4</v>
      </c>
      <c r="O19" s="10" t="str">
        <f t="shared" si="8"/>
        <v>G.I.</v>
      </c>
      <c r="P19" s="16" t="str">
        <f t="shared" si="9"/>
        <v>R</v>
      </c>
      <c r="Q19" s="40"/>
      <c r="R19" s="11" t="str">
        <f t="shared" si="10"/>
        <v>4</v>
      </c>
      <c r="S19" s="10" t="str">
        <f t="shared" si="11"/>
        <v>G.I.</v>
      </c>
      <c r="T19" s="16" t="str">
        <f t="shared" si="12"/>
        <v>R</v>
      </c>
      <c r="U19" s="10" t="e">
        <f>ROUND(AVERAGE(parte1!E19,parte1!I19,parte1!M19,parte1!Q19,parte1!U19,parte2!E19,parte2!I19,parte2!M19,parte2!Q19),0)</f>
        <v>#DIV/0!</v>
      </c>
      <c r="V19" s="10" t="e">
        <f t="shared" si="13"/>
        <v>#DIV/0!</v>
      </c>
      <c r="W19" s="10" t="e">
        <f t="shared" si="14"/>
        <v>#DIV/0!</v>
      </c>
      <c r="X19" s="16" t="e">
        <f t="shared" si="15"/>
        <v>#DIV/0!</v>
      </c>
      <c r="Y19" s="6"/>
    </row>
    <row r="20" spans="2:25" s="2" customFormat="1" ht="15.75">
      <c r="B20" s="37">
        <f t="shared" si="0"/>
        <v>13</v>
      </c>
      <c r="C20" s="38">
        <f>parte1!C20</f>
        <v>0</v>
      </c>
      <c r="D20" s="39">
        <f>parte1!D20</f>
        <v>0</v>
      </c>
      <c r="E20" s="40"/>
      <c r="F20" s="11" t="str">
        <f t="shared" si="1"/>
        <v>4</v>
      </c>
      <c r="G20" s="13" t="str">
        <f t="shared" si="2"/>
        <v>G.I.</v>
      </c>
      <c r="H20" s="16" t="str">
        <f t="shared" si="3"/>
        <v>R</v>
      </c>
      <c r="I20" s="40"/>
      <c r="J20" s="11" t="str">
        <f t="shared" si="4"/>
        <v>4</v>
      </c>
      <c r="K20" s="10" t="str">
        <f t="shared" si="5"/>
        <v>G.I.</v>
      </c>
      <c r="L20" s="16" t="str">
        <f t="shared" si="6"/>
        <v>R</v>
      </c>
      <c r="M20" s="40"/>
      <c r="N20" s="11" t="str">
        <f t="shared" si="7"/>
        <v>4</v>
      </c>
      <c r="O20" s="10" t="str">
        <f t="shared" si="8"/>
        <v>G.I.</v>
      </c>
      <c r="P20" s="16" t="str">
        <f t="shared" si="9"/>
        <v>R</v>
      </c>
      <c r="Q20" s="40"/>
      <c r="R20" s="11" t="str">
        <f t="shared" si="10"/>
        <v>4</v>
      </c>
      <c r="S20" s="10" t="str">
        <f t="shared" si="11"/>
        <v>G.I.</v>
      </c>
      <c r="T20" s="16" t="str">
        <f t="shared" si="12"/>
        <v>R</v>
      </c>
      <c r="U20" s="10" t="e">
        <f>ROUND(AVERAGE(parte1!E20,parte1!I20,parte1!M20,parte1!Q20,parte1!U20,parte2!E20,parte2!I20,parte2!M20,parte2!Q20),0)</f>
        <v>#DIV/0!</v>
      </c>
      <c r="V20" s="10" t="e">
        <f t="shared" si="13"/>
        <v>#DIV/0!</v>
      </c>
      <c r="W20" s="10" t="e">
        <f t="shared" si="14"/>
        <v>#DIV/0!</v>
      </c>
      <c r="X20" s="16" t="e">
        <f t="shared" si="15"/>
        <v>#DIV/0!</v>
      </c>
      <c r="Y20" s="6"/>
    </row>
    <row r="21" spans="2:25" s="2" customFormat="1" ht="15.75">
      <c r="B21" s="37">
        <f t="shared" si="0"/>
        <v>14</v>
      </c>
      <c r="C21" s="38">
        <f>parte1!C21</f>
        <v>0</v>
      </c>
      <c r="D21" s="39">
        <f>parte1!D21</f>
        <v>0</v>
      </c>
      <c r="E21" s="40"/>
      <c r="F21" s="11" t="str">
        <f t="shared" si="1"/>
        <v>4</v>
      </c>
      <c r="G21" s="13" t="str">
        <f t="shared" si="2"/>
        <v>G.I.</v>
      </c>
      <c r="H21" s="16" t="str">
        <f t="shared" si="3"/>
        <v>R</v>
      </c>
      <c r="I21" s="40"/>
      <c r="J21" s="11" t="str">
        <f t="shared" si="4"/>
        <v>4</v>
      </c>
      <c r="K21" s="10" t="str">
        <f t="shared" si="5"/>
        <v>G.I.</v>
      </c>
      <c r="L21" s="16" t="str">
        <f t="shared" si="6"/>
        <v>R</v>
      </c>
      <c r="M21" s="40"/>
      <c r="N21" s="11" t="str">
        <f t="shared" si="7"/>
        <v>4</v>
      </c>
      <c r="O21" s="10" t="str">
        <f t="shared" si="8"/>
        <v>G.I.</v>
      </c>
      <c r="P21" s="16" t="str">
        <f t="shared" si="9"/>
        <v>R</v>
      </c>
      <c r="Q21" s="40"/>
      <c r="R21" s="11" t="str">
        <f t="shared" si="10"/>
        <v>4</v>
      </c>
      <c r="S21" s="10" t="str">
        <f t="shared" si="11"/>
        <v>G.I.</v>
      </c>
      <c r="T21" s="16" t="str">
        <f t="shared" si="12"/>
        <v>R</v>
      </c>
      <c r="U21" s="10" t="e">
        <f>ROUND(AVERAGE(parte1!E21,parte1!I21,parte1!M21,parte1!Q21,parte1!U21,parte2!E21,parte2!I21,parte2!M21,parte2!Q21),0)</f>
        <v>#DIV/0!</v>
      </c>
      <c r="V21" s="10" t="e">
        <f t="shared" si="13"/>
        <v>#DIV/0!</v>
      </c>
      <c r="W21" s="10" t="e">
        <f t="shared" si="14"/>
        <v>#DIV/0!</v>
      </c>
      <c r="X21" s="16" t="e">
        <f t="shared" si="15"/>
        <v>#DIV/0!</v>
      </c>
      <c r="Y21" s="6"/>
    </row>
    <row r="22" spans="2:25" s="2" customFormat="1" ht="15.75">
      <c r="B22" s="37">
        <f t="shared" si="0"/>
        <v>15</v>
      </c>
      <c r="C22" s="38">
        <f>parte1!C22</f>
        <v>0</v>
      </c>
      <c r="D22" s="39">
        <f>parte1!D22</f>
        <v>0</v>
      </c>
      <c r="E22" s="40"/>
      <c r="F22" s="11" t="str">
        <f t="shared" si="1"/>
        <v>4</v>
      </c>
      <c r="G22" s="13" t="str">
        <f t="shared" si="2"/>
        <v>G.I.</v>
      </c>
      <c r="H22" s="16" t="str">
        <f t="shared" si="3"/>
        <v>R</v>
      </c>
      <c r="I22" s="40"/>
      <c r="J22" s="11" t="str">
        <f t="shared" si="4"/>
        <v>4</v>
      </c>
      <c r="K22" s="10" t="str">
        <f t="shared" si="5"/>
        <v>G.I.</v>
      </c>
      <c r="L22" s="16" t="str">
        <f t="shared" si="6"/>
        <v>R</v>
      </c>
      <c r="M22" s="40"/>
      <c r="N22" s="11" t="str">
        <f t="shared" si="7"/>
        <v>4</v>
      </c>
      <c r="O22" s="10" t="str">
        <f t="shared" si="8"/>
        <v>G.I.</v>
      </c>
      <c r="P22" s="16" t="str">
        <f t="shared" si="9"/>
        <v>R</v>
      </c>
      <c r="Q22" s="40"/>
      <c r="R22" s="11" t="str">
        <f t="shared" si="10"/>
        <v>4</v>
      </c>
      <c r="S22" s="10" t="str">
        <f t="shared" si="11"/>
        <v>G.I.</v>
      </c>
      <c r="T22" s="16" t="str">
        <f t="shared" si="12"/>
        <v>R</v>
      </c>
      <c r="U22" s="10" t="e">
        <f>ROUND(AVERAGE(parte1!E22,parte1!I22,parte1!M22,parte1!Q22,parte1!U22,parte2!E22,parte2!I22,parte2!M22,parte2!Q22),0)</f>
        <v>#DIV/0!</v>
      </c>
      <c r="V22" s="10" t="e">
        <f t="shared" si="13"/>
        <v>#DIV/0!</v>
      </c>
      <c r="W22" s="10" t="e">
        <f t="shared" si="14"/>
        <v>#DIV/0!</v>
      </c>
      <c r="X22" s="16" t="e">
        <f t="shared" si="15"/>
        <v>#DIV/0!</v>
      </c>
      <c r="Y22" s="6"/>
    </row>
    <row r="23" spans="2:25" s="2" customFormat="1" ht="15.75">
      <c r="B23" s="37">
        <f t="shared" si="0"/>
        <v>16</v>
      </c>
      <c r="C23" s="38">
        <f>parte1!C23</f>
        <v>0</v>
      </c>
      <c r="D23" s="39">
        <f>parte1!D23</f>
        <v>0</v>
      </c>
      <c r="E23" s="40"/>
      <c r="F23" s="11" t="str">
        <f t="shared" si="1"/>
        <v>4</v>
      </c>
      <c r="G23" s="13" t="str">
        <f t="shared" si="2"/>
        <v>G.I.</v>
      </c>
      <c r="H23" s="16" t="str">
        <f t="shared" si="3"/>
        <v>R</v>
      </c>
      <c r="I23" s="40"/>
      <c r="J23" s="11" t="str">
        <f t="shared" si="4"/>
        <v>4</v>
      </c>
      <c r="K23" s="10" t="str">
        <f t="shared" si="5"/>
        <v>G.I.</v>
      </c>
      <c r="L23" s="16" t="str">
        <f t="shared" si="6"/>
        <v>R</v>
      </c>
      <c r="M23" s="40"/>
      <c r="N23" s="11" t="str">
        <f t="shared" si="7"/>
        <v>4</v>
      </c>
      <c r="O23" s="10" t="str">
        <f t="shared" si="8"/>
        <v>G.I.</v>
      </c>
      <c r="P23" s="16" t="str">
        <f t="shared" si="9"/>
        <v>R</v>
      </c>
      <c r="Q23" s="40"/>
      <c r="R23" s="11" t="str">
        <f t="shared" si="10"/>
        <v>4</v>
      </c>
      <c r="S23" s="10" t="str">
        <f t="shared" si="11"/>
        <v>G.I.</v>
      </c>
      <c r="T23" s="16" t="str">
        <f t="shared" si="12"/>
        <v>R</v>
      </c>
      <c r="U23" s="10" t="e">
        <f>ROUND(AVERAGE(parte1!E23,parte1!I23,parte1!M23,parte1!Q23,parte1!U23,parte2!E23,parte2!I23,parte2!M23,parte2!Q23),0)</f>
        <v>#DIV/0!</v>
      </c>
      <c r="V23" s="10" t="e">
        <f t="shared" si="13"/>
        <v>#DIV/0!</v>
      </c>
      <c r="W23" s="10" t="e">
        <f t="shared" si="14"/>
        <v>#DIV/0!</v>
      </c>
      <c r="X23" s="16" t="e">
        <f t="shared" si="15"/>
        <v>#DIV/0!</v>
      </c>
      <c r="Y23" s="6"/>
    </row>
    <row r="24" spans="2:25" s="2" customFormat="1" ht="15.75">
      <c r="B24" s="37">
        <f t="shared" si="0"/>
        <v>17</v>
      </c>
      <c r="C24" s="38">
        <f>parte1!C24</f>
        <v>0</v>
      </c>
      <c r="D24" s="39">
        <f>parte1!D24</f>
        <v>0</v>
      </c>
      <c r="E24" s="40"/>
      <c r="F24" s="11" t="str">
        <f t="shared" si="1"/>
        <v>4</v>
      </c>
      <c r="G24" s="13" t="str">
        <f t="shared" si="2"/>
        <v>G.I.</v>
      </c>
      <c r="H24" s="16" t="str">
        <f t="shared" si="3"/>
        <v>R</v>
      </c>
      <c r="I24" s="40"/>
      <c r="J24" s="11" t="str">
        <f t="shared" si="4"/>
        <v>4</v>
      </c>
      <c r="K24" s="10" t="str">
        <f t="shared" si="5"/>
        <v>G.I.</v>
      </c>
      <c r="L24" s="16" t="str">
        <f t="shared" si="6"/>
        <v>R</v>
      </c>
      <c r="M24" s="40"/>
      <c r="N24" s="11" t="str">
        <f t="shared" si="7"/>
        <v>4</v>
      </c>
      <c r="O24" s="10" t="str">
        <f t="shared" si="8"/>
        <v>G.I.</v>
      </c>
      <c r="P24" s="16" t="str">
        <f t="shared" si="9"/>
        <v>R</v>
      </c>
      <c r="Q24" s="40"/>
      <c r="R24" s="11" t="str">
        <f t="shared" si="10"/>
        <v>4</v>
      </c>
      <c r="S24" s="10" t="str">
        <f t="shared" si="11"/>
        <v>G.I.</v>
      </c>
      <c r="T24" s="16" t="str">
        <f t="shared" si="12"/>
        <v>R</v>
      </c>
      <c r="U24" s="10" t="e">
        <f>ROUND(AVERAGE(parte1!E24,parte1!I24,parte1!M24,parte1!Q24,parte1!U24,parte2!E24,parte2!I24,parte2!M24,parte2!Q24),0)</f>
        <v>#DIV/0!</v>
      </c>
      <c r="V24" s="10" t="e">
        <f t="shared" si="13"/>
        <v>#DIV/0!</v>
      </c>
      <c r="W24" s="10" t="e">
        <f t="shared" si="14"/>
        <v>#DIV/0!</v>
      </c>
      <c r="X24" s="16" t="e">
        <f t="shared" si="15"/>
        <v>#DIV/0!</v>
      </c>
      <c r="Y24" s="6"/>
    </row>
    <row r="25" spans="2:25" s="2" customFormat="1" ht="15.75">
      <c r="B25" s="37">
        <f t="shared" si="0"/>
        <v>18</v>
      </c>
      <c r="C25" s="38">
        <f>parte1!C25</f>
        <v>0</v>
      </c>
      <c r="D25" s="39">
        <f>parte1!D25</f>
        <v>0</v>
      </c>
      <c r="E25" s="40"/>
      <c r="F25" s="11" t="str">
        <f t="shared" si="1"/>
        <v>4</v>
      </c>
      <c r="G25" s="13" t="str">
        <f t="shared" si="2"/>
        <v>G.I.</v>
      </c>
      <c r="H25" s="16" t="str">
        <f t="shared" si="3"/>
        <v>R</v>
      </c>
      <c r="I25" s="40"/>
      <c r="J25" s="11" t="str">
        <f t="shared" si="4"/>
        <v>4</v>
      </c>
      <c r="K25" s="10" t="str">
        <f t="shared" si="5"/>
        <v>G.I.</v>
      </c>
      <c r="L25" s="16" t="str">
        <f t="shared" si="6"/>
        <v>R</v>
      </c>
      <c r="M25" s="40"/>
      <c r="N25" s="11" t="str">
        <f t="shared" si="7"/>
        <v>4</v>
      </c>
      <c r="O25" s="10" t="str">
        <f t="shared" si="8"/>
        <v>G.I.</v>
      </c>
      <c r="P25" s="16" t="str">
        <f t="shared" si="9"/>
        <v>R</v>
      </c>
      <c r="Q25" s="40"/>
      <c r="R25" s="11" t="str">
        <f t="shared" si="10"/>
        <v>4</v>
      </c>
      <c r="S25" s="10" t="str">
        <f t="shared" si="11"/>
        <v>G.I.</v>
      </c>
      <c r="T25" s="16" t="str">
        <f t="shared" si="12"/>
        <v>R</v>
      </c>
      <c r="U25" s="10" t="e">
        <f>ROUND(AVERAGE(parte1!E25,parte1!I25,parte1!M25,parte1!Q25,parte1!U25,parte2!E25,parte2!I25,parte2!M25,parte2!Q25),0)</f>
        <v>#DIV/0!</v>
      </c>
      <c r="V25" s="10" t="e">
        <f t="shared" si="13"/>
        <v>#DIV/0!</v>
      </c>
      <c r="W25" s="10" t="e">
        <f t="shared" si="14"/>
        <v>#DIV/0!</v>
      </c>
      <c r="X25" s="16" t="e">
        <f t="shared" si="15"/>
        <v>#DIV/0!</v>
      </c>
      <c r="Y25" s="6"/>
    </row>
    <row r="26" spans="2:25" s="2" customFormat="1" ht="15.75">
      <c r="B26" s="37">
        <f t="shared" si="0"/>
        <v>19</v>
      </c>
      <c r="C26" s="38">
        <f>parte1!C26</f>
        <v>0</v>
      </c>
      <c r="D26" s="39">
        <f>parte1!D26</f>
        <v>0</v>
      </c>
      <c r="E26" s="40"/>
      <c r="F26" s="11" t="str">
        <f t="shared" si="1"/>
        <v>4</v>
      </c>
      <c r="G26" s="13" t="str">
        <f t="shared" si="2"/>
        <v>G.I.</v>
      </c>
      <c r="H26" s="16" t="str">
        <f t="shared" si="3"/>
        <v>R</v>
      </c>
      <c r="I26" s="40"/>
      <c r="J26" s="11" t="str">
        <f t="shared" si="4"/>
        <v>4</v>
      </c>
      <c r="K26" s="10" t="str">
        <f t="shared" si="5"/>
        <v>G.I.</v>
      </c>
      <c r="L26" s="16" t="str">
        <f t="shared" si="6"/>
        <v>R</v>
      </c>
      <c r="M26" s="40"/>
      <c r="N26" s="11" t="str">
        <f t="shared" si="7"/>
        <v>4</v>
      </c>
      <c r="O26" s="10" t="str">
        <f t="shared" si="8"/>
        <v>G.I.</v>
      </c>
      <c r="P26" s="16" t="str">
        <f t="shared" si="9"/>
        <v>R</v>
      </c>
      <c r="Q26" s="40"/>
      <c r="R26" s="11" t="str">
        <f t="shared" si="10"/>
        <v>4</v>
      </c>
      <c r="S26" s="10" t="str">
        <f t="shared" si="11"/>
        <v>G.I.</v>
      </c>
      <c r="T26" s="16" t="str">
        <f t="shared" si="12"/>
        <v>R</v>
      </c>
      <c r="U26" s="10" t="e">
        <f>ROUND(AVERAGE(parte1!E26,parte1!I26,parte1!M26,parte1!Q26,parte1!U26,parte2!E26,parte2!I26,parte2!M26,parte2!Q26),0)</f>
        <v>#DIV/0!</v>
      </c>
      <c r="V26" s="10" t="e">
        <f t="shared" si="13"/>
        <v>#DIV/0!</v>
      </c>
      <c r="W26" s="10" t="e">
        <f t="shared" si="14"/>
        <v>#DIV/0!</v>
      </c>
      <c r="X26" s="16" t="e">
        <f t="shared" si="15"/>
        <v>#DIV/0!</v>
      </c>
      <c r="Y26" s="6"/>
    </row>
    <row r="27" spans="2:25" s="2" customFormat="1" ht="15.75">
      <c r="B27" s="37">
        <f t="shared" si="0"/>
        <v>20</v>
      </c>
      <c r="C27" s="38">
        <f>parte1!C27</f>
        <v>0</v>
      </c>
      <c r="D27" s="39">
        <f>parte1!D27</f>
        <v>0</v>
      </c>
      <c r="E27" s="40"/>
      <c r="F27" s="11" t="str">
        <f t="shared" si="1"/>
        <v>4</v>
      </c>
      <c r="G27" s="13" t="str">
        <f t="shared" si="2"/>
        <v>G.I.</v>
      </c>
      <c r="H27" s="16" t="str">
        <f t="shared" si="3"/>
        <v>R</v>
      </c>
      <c r="I27" s="40"/>
      <c r="J27" s="11" t="str">
        <f t="shared" si="4"/>
        <v>4</v>
      </c>
      <c r="K27" s="10" t="str">
        <f t="shared" si="5"/>
        <v>G.I.</v>
      </c>
      <c r="L27" s="16" t="str">
        <f t="shared" si="6"/>
        <v>R</v>
      </c>
      <c r="M27" s="40"/>
      <c r="N27" s="11" t="str">
        <f t="shared" si="7"/>
        <v>4</v>
      </c>
      <c r="O27" s="10" t="str">
        <f t="shared" si="8"/>
        <v>G.I.</v>
      </c>
      <c r="P27" s="16" t="str">
        <f t="shared" si="9"/>
        <v>R</v>
      </c>
      <c r="Q27" s="40"/>
      <c r="R27" s="11" t="str">
        <f t="shared" si="10"/>
        <v>4</v>
      </c>
      <c r="S27" s="10" t="str">
        <f t="shared" si="11"/>
        <v>G.I.</v>
      </c>
      <c r="T27" s="16" t="str">
        <f t="shared" si="12"/>
        <v>R</v>
      </c>
      <c r="U27" s="10" t="e">
        <f>ROUND(AVERAGE(parte1!E27,parte1!I27,parte1!M27,parte1!Q27,parte1!U27,parte2!E27,parte2!I27,parte2!M27,parte2!Q27),0)</f>
        <v>#DIV/0!</v>
      </c>
      <c r="V27" s="10" t="e">
        <f t="shared" si="13"/>
        <v>#DIV/0!</v>
      </c>
      <c r="W27" s="10" t="e">
        <f t="shared" si="14"/>
        <v>#DIV/0!</v>
      </c>
      <c r="X27" s="16" t="e">
        <f t="shared" si="15"/>
        <v>#DIV/0!</v>
      </c>
      <c r="Y27" s="6"/>
    </row>
    <row r="28" spans="2:25" s="2" customFormat="1" ht="15.75">
      <c r="B28" s="37">
        <f t="shared" si="0"/>
        <v>21</v>
      </c>
      <c r="C28" s="38">
        <f>parte1!C28</f>
        <v>0</v>
      </c>
      <c r="D28" s="39">
        <f>parte1!D28</f>
        <v>0</v>
      </c>
      <c r="E28" s="40"/>
      <c r="F28" s="11" t="str">
        <f t="shared" si="1"/>
        <v>4</v>
      </c>
      <c r="G28" s="13" t="str">
        <f t="shared" si="2"/>
        <v>G.I.</v>
      </c>
      <c r="H28" s="16" t="str">
        <f t="shared" si="3"/>
        <v>R</v>
      </c>
      <c r="I28" s="40"/>
      <c r="J28" s="11" t="str">
        <f t="shared" si="4"/>
        <v>4</v>
      </c>
      <c r="K28" s="10" t="str">
        <f t="shared" si="5"/>
        <v>G.I.</v>
      </c>
      <c r="L28" s="16" t="str">
        <f t="shared" si="6"/>
        <v>R</v>
      </c>
      <c r="M28" s="40"/>
      <c r="N28" s="11" t="str">
        <f t="shared" si="7"/>
        <v>4</v>
      </c>
      <c r="O28" s="10" t="str">
        <f t="shared" si="8"/>
        <v>G.I.</v>
      </c>
      <c r="P28" s="16" t="str">
        <f t="shared" si="9"/>
        <v>R</v>
      </c>
      <c r="Q28" s="40"/>
      <c r="R28" s="11" t="str">
        <f t="shared" si="10"/>
        <v>4</v>
      </c>
      <c r="S28" s="10" t="str">
        <f t="shared" si="11"/>
        <v>G.I.</v>
      </c>
      <c r="T28" s="16" t="str">
        <f t="shared" si="12"/>
        <v>R</v>
      </c>
      <c r="U28" s="10" t="e">
        <f>ROUND(AVERAGE(parte1!E28,parte1!I28,parte1!M28,parte1!Q28,parte1!U28,parte2!E28,parte2!I28,parte2!M28,parte2!Q28),0)</f>
        <v>#DIV/0!</v>
      </c>
      <c r="V28" s="10" t="e">
        <f t="shared" si="13"/>
        <v>#DIV/0!</v>
      </c>
      <c r="W28" s="10" t="e">
        <f t="shared" si="14"/>
        <v>#DIV/0!</v>
      </c>
      <c r="X28" s="16" t="e">
        <f t="shared" si="15"/>
        <v>#DIV/0!</v>
      </c>
      <c r="Y28" s="6"/>
    </row>
    <row r="29" spans="2:25" s="2" customFormat="1" ht="15.75">
      <c r="B29" s="37">
        <f t="shared" si="0"/>
        <v>22</v>
      </c>
      <c r="C29" s="38">
        <f>parte1!C29</f>
        <v>0</v>
      </c>
      <c r="D29" s="39">
        <f>parte1!D29</f>
        <v>0</v>
      </c>
      <c r="E29" s="40"/>
      <c r="F29" s="11" t="str">
        <f t="shared" si="1"/>
        <v>4</v>
      </c>
      <c r="G29" s="13" t="str">
        <f t="shared" si="2"/>
        <v>G.I.</v>
      </c>
      <c r="H29" s="16" t="str">
        <f t="shared" si="3"/>
        <v>R</v>
      </c>
      <c r="I29" s="40"/>
      <c r="J29" s="11" t="str">
        <f t="shared" si="4"/>
        <v>4</v>
      </c>
      <c r="K29" s="10" t="str">
        <f t="shared" si="5"/>
        <v>G.I.</v>
      </c>
      <c r="L29" s="16" t="str">
        <f t="shared" si="6"/>
        <v>R</v>
      </c>
      <c r="M29" s="40"/>
      <c r="N29" s="11" t="str">
        <f t="shared" si="7"/>
        <v>4</v>
      </c>
      <c r="O29" s="10" t="str">
        <f t="shared" si="8"/>
        <v>G.I.</v>
      </c>
      <c r="P29" s="16" t="str">
        <f t="shared" si="9"/>
        <v>R</v>
      </c>
      <c r="Q29" s="40"/>
      <c r="R29" s="11" t="str">
        <f t="shared" si="10"/>
        <v>4</v>
      </c>
      <c r="S29" s="10" t="str">
        <f t="shared" si="11"/>
        <v>G.I.</v>
      </c>
      <c r="T29" s="16" t="str">
        <f t="shared" si="12"/>
        <v>R</v>
      </c>
      <c r="U29" s="10" t="e">
        <f>ROUND(AVERAGE(parte1!E29,parte1!I29,parte1!M29,parte1!Q29,parte1!U29,parte2!E29,parte2!I29,parte2!M29,parte2!Q29),0)</f>
        <v>#DIV/0!</v>
      </c>
      <c r="V29" s="10" t="e">
        <f t="shared" si="13"/>
        <v>#DIV/0!</v>
      </c>
      <c r="W29" s="10" t="e">
        <f t="shared" si="14"/>
        <v>#DIV/0!</v>
      </c>
      <c r="X29" s="16" t="e">
        <f t="shared" si="15"/>
        <v>#DIV/0!</v>
      </c>
      <c r="Y29" s="6"/>
    </row>
    <row r="30" spans="2:25" s="2" customFormat="1" ht="15.75">
      <c r="B30" s="37">
        <f t="shared" si="0"/>
        <v>23</v>
      </c>
      <c r="C30" s="38">
        <f>parte1!C30</f>
        <v>0</v>
      </c>
      <c r="D30" s="39">
        <f>parte1!D30</f>
        <v>0</v>
      </c>
      <c r="E30" s="40"/>
      <c r="F30" s="11" t="str">
        <f t="shared" si="1"/>
        <v>4</v>
      </c>
      <c r="G30" s="13" t="str">
        <f t="shared" si="2"/>
        <v>G.I.</v>
      </c>
      <c r="H30" s="16" t="str">
        <f t="shared" si="3"/>
        <v>R</v>
      </c>
      <c r="I30" s="40"/>
      <c r="J30" s="11" t="str">
        <f t="shared" si="4"/>
        <v>4</v>
      </c>
      <c r="K30" s="10" t="str">
        <f t="shared" si="5"/>
        <v>G.I.</v>
      </c>
      <c r="L30" s="16" t="str">
        <f t="shared" si="6"/>
        <v>R</v>
      </c>
      <c r="M30" s="40"/>
      <c r="N30" s="11" t="str">
        <f t="shared" si="7"/>
        <v>4</v>
      </c>
      <c r="O30" s="10" t="str">
        <f t="shared" si="8"/>
        <v>G.I.</v>
      </c>
      <c r="P30" s="16" t="str">
        <f t="shared" si="9"/>
        <v>R</v>
      </c>
      <c r="Q30" s="40"/>
      <c r="R30" s="11" t="str">
        <f t="shared" si="10"/>
        <v>4</v>
      </c>
      <c r="S30" s="10" t="str">
        <f t="shared" si="11"/>
        <v>G.I.</v>
      </c>
      <c r="T30" s="16" t="str">
        <f t="shared" si="12"/>
        <v>R</v>
      </c>
      <c r="U30" s="10" t="e">
        <f>ROUND(AVERAGE(parte1!E30,parte1!I30,parte1!M30,parte1!Q30,parte1!U30,parte2!E30,parte2!I30,parte2!M30,parte2!Q30),0)</f>
        <v>#DIV/0!</v>
      </c>
      <c r="V30" s="10" t="e">
        <f t="shared" si="13"/>
        <v>#DIV/0!</v>
      </c>
      <c r="W30" s="10" t="e">
        <f t="shared" si="14"/>
        <v>#DIV/0!</v>
      </c>
      <c r="X30" s="16" t="e">
        <f t="shared" si="15"/>
        <v>#DIV/0!</v>
      </c>
      <c r="Y30" s="6"/>
    </row>
    <row r="31" spans="2:25" s="2" customFormat="1" ht="15.75">
      <c r="B31" s="37">
        <f t="shared" si="0"/>
        <v>24</v>
      </c>
      <c r="C31" s="38">
        <f>parte1!C31</f>
        <v>0</v>
      </c>
      <c r="D31" s="39">
        <f>parte1!D31</f>
        <v>0</v>
      </c>
      <c r="E31" s="40"/>
      <c r="F31" s="11" t="str">
        <f t="shared" si="1"/>
        <v>4</v>
      </c>
      <c r="G31" s="13" t="str">
        <f t="shared" si="2"/>
        <v>G.I.</v>
      </c>
      <c r="H31" s="16" t="str">
        <f t="shared" si="3"/>
        <v>R</v>
      </c>
      <c r="I31" s="40"/>
      <c r="J31" s="11" t="str">
        <f t="shared" si="4"/>
        <v>4</v>
      </c>
      <c r="K31" s="10" t="str">
        <f t="shared" si="5"/>
        <v>G.I.</v>
      </c>
      <c r="L31" s="16" t="str">
        <f t="shared" si="6"/>
        <v>R</v>
      </c>
      <c r="M31" s="40"/>
      <c r="N31" s="11" t="str">
        <f t="shared" si="7"/>
        <v>4</v>
      </c>
      <c r="O31" s="10" t="str">
        <f t="shared" si="8"/>
        <v>G.I.</v>
      </c>
      <c r="P31" s="16" t="str">
        <f t="shared" si="9"/>
        <v>R</v>
      </c>
      <c r="Q31" s="40"/>
      <c r="R31" s="11" t="str">
        <f t="shared" si="10"/>
        <v>4</v>
      </c>
      <c r="S31" s="10" t="str">
        <f t="shared" si="11"/>
        <v>G.I.</v>
      </c>
      <c r="T31" s="16" t="str">
        <f t="shared" si="12"/>
        <v>R</v>
      </c>
      <c r="U31" s="10" t="e">
        <f>ROUND(AVERAGE(parte1!E31,parte1!I31,parte1!M31,parte1!Q31,parte1!U31,parte2!E31,parte2!I31,parte2!M31,parte2!Q31),0)</f>
        <v>#DIV/0!</v>
      </c>
      <c r="V31" s="10" t="e">
        <f t="shared" si="13"/>
        <v>#DIV/0!</v>
      </c>
      <c r="W31" s="10" t="e">
        <f t="shared" si="14"/>
        <v>#DIV/0!</v>
      </c>
      <c r="X31" s="16" t="e">
        <f t="shared" si="15"/>
        <v>#DIV/0!</v>
      </c>
      <c r="Y31" s="6"/>
    </row>
    <row r="32" spans="2:25" s="2" customFormat="1" ht="15.75">
      <c r="B32" s="37">
        <f t="shared" si="0"/>
        <v>25</v>
      </c>
      <c r="C32" s="38">
        <f>parte1!C32</f>
        <v>0</v>
      </c>
      <c r="D32" s="39">
        <f>parte1!D32</f>
        <v>0</v>
      </c>
      <c r="E32" s="40"/>
      <c r="F32" s="11" t="str">
        <f t="shared" si="1"/>
        <v>4</v>
      </c>
      <c r="G32" s="13" t="str">
        <f t="shared" si="2"/>
        <v>G.I.</v>
      </c>
      <c r="H32" s="16" t="str">
        <f t="shared" si="3"/>
        <v>R</v>
      </c>
      <c r="I32" s="40"/>
      <c r="J32" s="11" t="str">
        <f t="shared" si="4"/>
        <v>4</v>
      </c>
      <c r="K32" s="10" t="str">
        <f t="shared" si="5"/>
        <v>G.I.</v>
      </c>
      <c r="L32" s="16" t="str">
        <f t="shared" si="6"/>
        <v>R</v>
      </c>
      <c r="M32" s="40"/>
      <c r="N32" s="11" t="str">
        <f t="shared" si="7"/>
        <v>4</v>
      </c>
      <c r="O32" s="10" t="str">
        <f t="shared" si="8"/>
        <v>G.I.</v>
      </c>
      <c r="P32" s="16" t="str">
        <f t="shared" si="9"/>
        <v>R</v>
      </c>
      <c r="Q32" s="40"/>
      <c r="R32" s="11" t="str">
        <f t="shared" si="10"/>
        <v>4</v>
      </c>
      <c r="S32" s="10" t="str">
        <f t="shared" si="11"/>
        <v>G.I.</v>
      </c>
      <c r="T32" s="16" t="str">
        <f t="shared" si="12"/>
        <v>R</v>
      </c>
      <c r="U32" s="10" t="e">
        <f>ROUND(AVERAGE(parte1!E32,parte1!I32,parte1!M32,parte1!Q32,parte1!U32,parte2!E32,parte2!I32,parte2!M32,parte2!Q32),0)</f>
        <v>#DIV/0!</v>
      </c>
      <c r="V32" s="10" t="e">
        <f t="shared" si="13"/>
        <v>#DIV/0!</v>
      </c>
      <c r="W32" s="10" t="e">
        <f t="shared" si="14"/>
        <v>#DIV/0!</v>
      </c>
      <c r="X32" s="16" t="e">
        <f t="shared" si="15"/>
        <v>#DIV/0!</v>
      </c>
      <c r="Y32" s="6"/>
    </row>
    <row r="33" spans="2:25" s="2" customFormat="1" ht="15.75">
      <c r="B33" s="37">
        <f t="shared" si="0"/>
        <v>26</v>
      </c>
      <c r="C33" s="38">
        <f>parte1!C33</f>
        <v>0</v>
      </c>
      <c r="D33" s="39">
        <f>parte1!D33</f>
        <v>0</v>
      </c>
      <c r="E33" s="40"/>
      <c r="F33" s="11" t="str">
        <f t="shared" si="1"/>
        <v>4</v>
      </c>
      <c r="G33" s="13" t="str">
        <f t="shared" si="2"/>
        <v>G.I.</v>
      </c>
      <c r="H33" s="16" t="str">
        <f t="shared" si="3"/>
        <v>R</v>
      </c>
      <c r="I33" s="40"/>
      <c r="J33" s="11" t="str">
        <f t="shared" si="4"/>
        <v>4</v>
      </c>
      <c r="K33" s="10" t="str">
        <f t="shared" si="5"/>
        <v>G.I.</v>
      </c>
      <c r="L33" s="16" t="str">
        <f t="shared" si="6"/>
        <v>R</v>
      </c>
      <c r="M33" s="40"/>
      <c r="N33" s="11" t="str">
        <f t="shared" si="7"/>
        <v>4</v>
      </c>
      <c r="O33" s="10" t="str">
        <f t="shared" si="8"/>
        <v>G.I.</v>
      </c>
      <c r="P33" s="16" t="str">
        <f t="shared" si="9"/>
        <v>R</v>
      </c>
      <c r="Q33" s="40"/>
      <c r="R33" s="11" t="str">
        <f t="shared" si="10"/>
        <v>4</v>
      </c>
      <c r="S33" s="10" t="str">
        <f t="shared" si="11"/>
        <v>G.I.</v>
      </c>
      <c r="T33" s="16" t="str">
        <f t="shared" si="12"/>
        <v>R</v>
      </c>
      <c r="U33" s="10" t="e">
        <f>ROUND(AVERAGE(parte1!E33,parte1!I33,parte1!M33,parte1!Q33,parte1!U33,parte2!E33,parte2!I33,parte2!M33,parte2!Q33),0)</f>
        <v>#DIV/0!</v>
      </c>
      <c r="V33" s="10" t="e">
        <f t="shared" si="13"/>
        <v>#DIV/0!</v>
      </c>
      <c r="W33" s="10" t="e">
        <f t="shared" si="14"/>
        <v>#DIV/0!</v>
      </c>
      <c r="X33" s="16" t="e">
        <f t="shared" si="15"/>
        <v>#DIV/0!</v>
      </c>
      <c r="Y33" s="6"/>
    </row>
    <row r="34" spans="2:24" s="2" customFormat="1" ht="15.75">
      <c r="B34" s="37">
        <f t="shared" si="0"/>
        <v>27</v>
      </c>
      <c r="C34" s="38">
        <f>parte1!C34</f>
        <v>0</v>
      </c>
      <c r="D34" s="39">
        <f>parte1!D34</f>
        <v>0</v>
      </c>
      <c r="E34" s="40"/>
      <c r="F34" s="11" t="str">
        <f t="shared" si="1"/>
        <v>4</v>
      </c>
      <c r="G34" s="13" t="str">
        <f t="shared" si="2"/>
        <v>G.I.</v>
      </c>
      <c r="H34" s="16" t="str">
        <f t="shared" si="3"/>
        <v>R</v>
      </c>
      <c r="I34" s="40"/>
      <c r="J34" s="11" t="str">
        <f t="shared" si="4"/>
        <v>4</v>
      </c>
      <c r="K34" s="10" t="str">
        <f t="shared" si="5"/>
        <v>G.I.</v>
      </c>
      <c r="L34" s="16" t="str">
        <f t="shared" si="6"/>
        <v>R</v>
      </c>
      <c r="M34" s="40"/>
      <c r="N34" s="11" t="str">
        <f t="shared" si="7"/>
        <v>4</v>
      </c>
      <c r="O34" s="10" t="str">
        <f t="shared" si="8"/>
        <v>G.I.</v>
      </c>
      <c r="P34" s="16" t="str">
        <f t="shared" si="9"/>
        <v>R</v>
      </c>
      <c r="Q34" s="40"/>
      <c r="R34" s="11" t="str">
        <f t="shared" si="10"/>
        <v>4</v>
      </c>
      <c r="S34" s="10" t="str">
        <f t="shared" si="11"/>
        <v>G.I.</v>
      </c>
      <c r="T34" s="16" t="str">
        <f t="shared" si="12"/>
        <v>R</v>
      </c>
      <c r="U34" s="10" t="e">
        <f>ROUND(AVERAGE(parte1!E34,parte1!I34,parte1!M34,parte1!Q34,parte1!U34,parte2!E34,parte2!I34,parte2!M34,parte2!Q34),0)</f>
        <v>#DIV/0!</v>
      </c>
      <c r="V34" s="10" t="e">
        <f t="shared" si="13"/>
        <v>#DIV/0!</v>
      </c>
      <c r="W34" s="10" t="e">
        <f t="shared" si="14"/>
        <v>#DIV/0!</v>
      </c>
      <c r="X34" s="16" t="e">
        <f t="shared" si="15"/>
        <v>#DIV/0!</v>
      </c>
    </row>
    <row r="35" spans="2:24" s="2" customFormat="1" ht="15.75">
      <c r="B35" s="37">
        <f t="shared" si="0"/>
        <v>28</v>
      </c>
      <c r="C35" s="38">
        <f>parte1!C35</f>
        <v>0</v>
      </c>
      <c r="D35" s="39">
        <f>parte1!D35</f>
        <v>0</v>
      </c>
      <c r="E35" s="40"/>
      <c r="F35" s="11" t="str">
        <f t="shared" si="1"/>
        <v>4</v>
      </c>
      <c r="G35" s="13" t="str">
        <f t="shared" si="2"/>
        <v>G.I.</v>
      </c>
      <c r="H35" s="16" t="str">
        <f t="shared" si="3"/>
        <v>R</v>
      </c>
      <c r="I35" s="40"/>
      <c r="J35" s="11" t="str">
        <f t="shared" si="4"/>
        <v>4</v>
      </c>
      <c r="K35" s="10" t="str">
        <f t="shared" si="5"/>
        <v>G.I.</v>
      </c>
      <c r="L35" s="16" t="str">
        <f t="shared" si="6"/>
        <v>R</v>
      </c>
      <c r="M35" s="40"/>
      <c r="N35" s="11" t="str">
        <f t="shared" si="7"/>
        <v>4</v>
      </c>
      <c r="O35" s="10" t="str">
        <f t="shared" si="8"/>
        <v>G.I.</v>
      </c>
      <c r="P35" s="16" t="str">
        <f t="shared" si="9"/>
        <v>R</v>
      </c>
      <c r="Q35" s="40"/>
      <c r="R35" s="11" t="str">
        <f t="shared" si="10"/>
        <v>4</v>
      </c>
      <c r="S35" s="10" t="str">
        <f t="shared" si="11"/>
        <v>G.I.</v>
      </c>
      <c r="T35" s="16" t="str">
        <f t="shared" si="12"/>
        <v>R</v>
      </c>
      <c r="U35" s="10" t="e">
        <f>ROUND(AVERAGE(parte1!E35,parte1!I35,parte1!M35,parte1!Q35,parte1!U35,parte2!E35,parte2!I35,parte2!M35,parte2!Q35),0)</f>
        <v>#DIV/0!</v>
      </c>
      <c r="V35" s="10" t="e">
        <f t="shared" si="13"/>
        <v>#DIV/0!</v>
      </c>
      <c r="W35" s="10" t="e">
        <f t="shared" si="14"/>
        <v>#DIV/0!</v>
      </c>
      <c r="X35" s="16" t="e">
        <f t="shared" si="15"/>
        <v>#DIV/0!</v>
      </c>
    </row>
    <row r="36" spans="2:24" ht="15.75">
      <c r="B36" s="37">
        <f t="shared" si="0"/>
        <v>29</v>
      </c>
      <c r="C36" s="38">
        <f>parte1!C36</f>
        <v>0</v>
      </c>
      <c r="D36" s="39">
        <f>parte1!D36</f>
        <v>0</v>
      </c>
      <c r="E36" s="43"/>
      <c r="F36" s="11" t="str">
        <f t="shared" si="1"/>
        <v>4</v>
      </c>
      <c r="G36" s="13" t="str">
        <f t="shared" si="2"/>
        <v>G.I.</v>
      </c>
      <c r="H36" s="16" t="str">
        <f t="shared" si="3"/>
        <v>R</v>
      </c>
      <c r="I36" s="43"/>
      <c r="J36" s="11" t="str">
        <f t="shared" si="4"/>
        <v>4</v>
      </c>
      <c r="K36" s="10" t="str">
        <f t="shared" si="5"/>
        <v>G.I.</v>
      </c>
      <c r="L36" s="16" t="str">
        <f t="shared" si="6"/>
        <v>R</v>
      </c>
      <c r="M36" s="43"/>
      <c r="N36" s="11" t="str">
        <f t="shared" si="7"/>
        <v>4</v>
      </c>
      <c r="O36" s="10" t="str">
        <f t="shared" si="8"/>
        <v>G.I.</v>
      </c>
      <c r="P36" s="16" t="str">
        <f t="shared" si="9"/>
        <v>R</v>
      </c>
      <c r="Q36" s="43"/>
      <c r="R36" s="11" t="str">
        <f t="shared" si="10"/>
        <v>4</v>
      </c>
      <c r="S36" s="10" t="str">
        <f t="shared" si="11"/>
        <v>G.I.</v>
      </c>
      <c r="T36" s="16" t="str">
        <f t="shared" si="12"/>
        <v>R</v>
      </c>
      <c r="U36" s="10" t="e">
        <f>ROUND(AVERAGE(parte1!E36,parte1!I36,parte1!M36,parte1!Q36,parte1!U36,parte2!E36,parte2!I36,parte2!M36,parte2!Q36),0)</f>
        <v>#DIV/0!</v>
      </c>
      <c r="V36" s="10" t="e">
        <f t="shared" si="13"/>
        <v>#DIV/0!</v>
      </c>
      <c r="W36" s="10" t="e">
        <f t="shared" si="14"/>
        <v>#DIV/0!</v>
      </c>
      <c r="X36" s="16" t="e">
        <f t="shared" si="15"/>
        <v>#DIV/0!</v>
      </c>
    </row>
    <row r="37" spans="2:24" ht="16.5" thickBot="1">
      <c r="B37" s="44">
        <f t="shared" si="0"/>
        <v>30</v>
      </c>
      <c r="C37" s="38">
        <f>parte1!C37</f>
        <v>0</v>
      </c>
      <c r="D37" s="39">
        <f>parte1!D37</f>
        <v>0</v>
      </c>
      <c r="E37" s="47"/>
      <c r="F37" s="11" t="str">
        <f t="shared" si="1"/>
        <v>4</v>
      </c>
      <c r="G37" s="13" t="str">
        <f t="shared" si="2"/>
        <v>G.I.</v>
      </c>
      <c r="H37" s="16" t="str">
        <f t="shared" si="3"/>
        <v>R</v>
      </c>
      <c r="I37" s="47"/>
      <c r="J37" s="11" t="str">
        <f t="shared" si="4"/>
        <v>4</v>
      </c>
      <c r="K37" s="10" t="str">
        <f t="shared" si="5"/>
        <v>G.I.</v>
      </c>
      <c r="L37" s="16" t="str">
        <f t="shared" si="6"/>
        <v>R</v>
      </c>
      <c r="M37" s="47"/>
      <c r="N37" s="11" t="str">
        <f t="shared" si="7"/>
        <v>4</v>
      </c>
      <c r="O37" s="10" t="str">
        <f t="shared" si="8"/>
        <v>G.I.</v>
      </c>
      <c r="P37" s="16" t="str">
        <f t="shared" si="9"/>
        <v>R</v>
      </c>
      <c r="Q37" s="47"/>
      <c r="R37" s="11" t="str">
        <f t="shared" si="10"/>
        <v>4</v>
      </c>
      <c r="S37" s="10" t="str">
        <f t="shared" si="11"/>
        <v>G.I.</v>
      </c>
      <c r="T37" s="16" t="str">
        <f t="shared" si="12"/>
        <v>R</v>
      </c>
      <c r="U37" s="10" t="e">
        <f>ROUND(AVERAGE(parte1!E37,parte1!I37,parte1!M37,parte1!Q37,parte1!U37,parte2!E37,parte2!I37,parte2!M37,parte2!Q37),0)</f>
        <v>#DIV/0!</v>
      </c>
      <c r="V37" s="10" t="e">
        <f t="shared" si="13"/>
        <v>#DIV/0!</v>
      </c>
      <c r="W37" s="10" t="e">
        <f t="shared" si="14"/>
        <v>#DIV/0!</v>
      </c>
      <c r="X37" s="16" t="e">
        <f t="shared" si="15"/>
        <v>#DIV/0!</v>
      </c>
    </row>
  </sheetData>
  <sheetProtection/>
  <mergeCells count="18">
    <mergeCell ref="M6:P6"/>
    <mergeCell ref="Q6:T6"/>
    <mergeCell ref="U6:X6"/>
    <mergeCell ref="B5:C5"/>
    <mergeCell ref="B6:C6"/>
    <mergeCell ref="E5:H5"/>
    <mergeCell ref="I5:L5"/>
    <mergeCell ref="E6:H6"/>
    <mergeCell ref="I6:L6"/>
    <mergeCell ref="U5:X5"/>
    <mergeCell ref="Q5:T5"/>
    <mergeCell ref="M5:P5"/>
    <mergeCell ref="U4:X4"/>
    <mergeCell ref="B3:B4"/>
    <mergeCell ref="C4:D4"/>
    <mergeCell ref="E4:L4"/>
    <mergeCell ref="M4:T4"/>
    <mergeCell ref="C3:X3"/>
  </mergeCells>
  <conditionalFormatting sqref="P8:P37 T8:T37 H8:H37 L8:L37 X8:X37">
    <cfRule type="cellIs" priority="1" dxfId="2" operator="equal" stopIfTrue="1">
      <formula>"R"</formula>
    </cfRule>
    <cfRule type="cellIs" priority="2" dxfId="1" operator="equal" stopIfTrue="1">
      <formula>"C"</formula>
    </cfRule>
    <cfRule type="cellIs" priority="3" dxfId="0" operator="equal" stopIfTrue="1">
      <formula>"P"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Del Signore</dc:creator>
  <cp:keywords/>
  <dc:description/>
  <cp:lastModifiedBy>Cristiano Villari</cp:lastModifiedBy>
  <cp:lastPrinted>2010-09-30T06:00:00Z</cp:lastPrinted>
  <dcterms:created xsi:type="dcterms:W3CDTF">2008-09-19T17:41:11Z</dcterms:created>
  <dcterms:modified xsi:type="dcterms:W3CDTF">2018-12-14T16:59:17Z</dcterms:modified>
  <cp:category/>
  <cp:version/>
  <cp:contentType/>
  <cp:contentStatus/>
</cp:coreProperties>
</file>